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7 Excel format\"/>
    </mc:Choice>
  </mc:AlternateContent>
  <xr:revisionPtr revIDLastSave="0" documentId="13_ncr:1_{13A8FF31-CF81-4CE5-B220-D8B542B268D5}" xr6:coauthVersionLast="45" xr6:coauthVersionMax="45" xr10:uidLastSave="{00000000-0000-0000-0000-000000000000}"/>
  <bookViews>
    <workbookView xWindow="-98" yWindow="-98" windowWidth="20715" windowHeight="13276" xr2:uid="{31D95DE8-E9E9-4CC3-B225-D760CE631EE9}"/>
  </bookViews>
  <sheets>
    <sheet name="Details_June#2" sheetId="1" r:id="rId1"/>
    <sheet name="Special Ed_fl#3" sheetId="2" r:id="rId2"/>
    <sheet name="Pre Sch_fl#3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3" i="4"/>
</calcChain>
</file>

<file path=xl/sharedStrings.xml><?xml version="1.0" encoding="utf-8"?>
<sst xmlns="http://schemas.openxmlformats.org/spreadsheetml/2006/main" count="1040" uniqueCount="659">
  <si>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</si>
  <si>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</si>
  <si>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</si>
  <si>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</si>
  <si>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</si>
  <si>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</si>
  <si>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</si>
  <si>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</si>
  <si>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</si>
  <si>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</si>
  <si>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</si>
  <si>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</si>
  <si>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</si>
  <si>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</si>
  <si>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</si>
  <si>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</si>
  <si>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</si>
  <si>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</si>
  <si>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</si>
  <si>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</si>
  <si>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</si>
  <si>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</si>
  <si>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</si>
  <si>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</si>
  <si>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</si>
  <si>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</si>
  <si>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</si>
  <si>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</si>
  <si>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</si>
  <si>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</si>
  <si>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pre fte oe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</si>
  <si>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</si>
  <si>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</si>
  <si>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</si>
  <si>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</si>
  <si>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</si>
  <si>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</si>
  <si>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</si>
  <si>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</si>
  <si>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</si>
  <si>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</si>
  <si>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</si>
  <si>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</si>
  <si>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</si>
  <si>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</si>
  <si>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</si>
  <si>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</si>
  <si>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</si>
  <si>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</si>
  <si>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</si>
  <si>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</si>
  <si>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</si>
  <si>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</si>
  <si>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</si>
  <si>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</si>
  <si>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</si>
  <si>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</si>
  <si>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</si>
  <si>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</si>
  <si>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</si>
  <si>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</si>
  <si>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</si>
  <si>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</si>
  <si>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</si>
  <si>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</si>
  <si>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</si>
  <si>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</si>
  <si>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</si>
  <si>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</si>
  <si>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</si>
  <si>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</si>
  <si>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</si>
  <si>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</si>
  <si>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</si>
  <si>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</si>
  <si>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</si>
  <si>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</si>
  <si>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</si>
  <si>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</si>
  <si>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</si>
  <si>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</si>
  <si>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</si>
  <si>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</si>
  <si>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</si>
  <si>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</si>
  <si>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</si>
  <si>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</si>
  <si>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</si>
  <si>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</si>
  <si>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</si>
  <si>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</si>
  <si>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</si>
  <si>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</si>
  <si>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</si>
  <si>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</si>
  <si>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</si>
  <si>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</si>
  <si>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</si>
  <si>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</si>
  <si>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</si>
  <si>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</si>
  <si>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</si>
  <si>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</si>
  <si>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</si>
  <si>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</si>
  <si>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</si>
  <si>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</si>
  <si>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</si>
  <si>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</si>
  <si>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</si>
  <si>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</si>
  <si>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</si>
  <si>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</si>
  <si>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</si>
  <si>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</si>
  <si>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</si>
  <si>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</si>
  <si>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</si>
  <si>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</si>
  <si>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</si>
  <si>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</si>
  <si>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</si>
  <si>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</si>
  <si>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</si>
  <si>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</si>
  <si>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</si>
  <si>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</si>
  <si>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</si>
  <si>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</si>
  <si>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</si>
  <si>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</si>
  <si>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</si>
  <si>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</si>
  <si>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</si>
  <si>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</si>
  <si>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</si>
  <si>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</si>
  <si>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</si>
  <si>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</si>
  <si>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</si>
  <si>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</si>
  <si>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</si>
  <si>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</si>
  <si>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</si>
  <si>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</si>
  <si>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</si>
  <si>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</si>
  <si>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</si>
  <si>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</si>
  <si>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</si>
  <si>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</si>
  <si>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</si>
  <si>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</si>
  <si>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</si>
  <si>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</si>
  <si>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</si>
  <si>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</si>
  <si>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</si>
  <si>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</si>
  <si>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</si>
  <si>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</si>
  <si>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</si>
  <si>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</si>
  <si>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</si>
  <si>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</si>
  <si>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</si>
  <si>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</si>
  <si>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</si>
  <si>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</si>
  <si>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</si>
  <si>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</si>
  <si>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</si>
  <si>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</si>
  <si>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</si>
  <si>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</si>
  <si>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</si>
  <si>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</si>
  <si>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</si>
  <si>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</si>
  <si>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</si>
  <si>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</si>
  <si>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</si>
  <si>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</si>
  <si>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</si>
  <si>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</si>
  <si>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</si>
  <si>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</si>
  <si>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</si>
  <si>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</si>
  <si>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</si>
  <si>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</si>
  <si>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</si>
  <si>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</si>
  <si>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</si>
  <si>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</si>
  <si>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</si>
  <si>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</si>
  <si>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</si>
  <si>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</si>
  <si>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</si>
  <si>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</si>
  <si>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</si>
  <si>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</si>
  <si>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</si>
  <si>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</si>
  <si>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</si>
  <si>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</si>
  <si>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</si>
  <si>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</si>
  <si>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</si>
  <si>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</si>
  <si>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</si>
  <si>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</si>
  <si>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</si>
  <si>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</si>
  <si>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</si>
  <si>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</si>
  <si>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</si>
  <si>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</si>
  <si>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</si>
  <si>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</si>
  <si>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</si>
  <si>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</si>
  <si>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</si>
  <si>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</si>
  <si>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BAY VILLAGE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</si>
  <si>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</si>
  <si>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</si>
  <si>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</si>
  <si>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</si>
  <si>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</si>
  <si>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</si>
  <si>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</si>
  <si>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</si>
  <si>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</si>
  <si>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</si>
  <si>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</si>
  <si>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</si>
  <si>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</si>
  <si>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</si>
  <si>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</si>
  <si>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</si>
  <si>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</si>
  <si>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</si>
  <si>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</si>
  <si>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AUSTINTOWN SCHOOLS</t>
  </si>
  <si>
    <t>BOARDMAN</t>
  </si>
  <si>
    <t>CANFIELD</t>
  </si>
  <si>
    <t>JACKSON-MILTON</t>
  </si>
  <si>
    <t>POLAND</t>
  </si>
  <si>
    <t>SOUTH RANGE</t>
  </si>
  <si>
    <t>SPRINGFIELD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</si>
  <si>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</si>
  <si>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</si>
  <si>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</si>
  <si>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</si>
  <si>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</si>
  <si>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</si>
  <si>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</si>
  <si>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</si>
  <si>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</si>
  <si>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</si>
  <si>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</si>
  <si>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</si>
  <si>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</si>
  <si>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</si>
  <si>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</si>
  <si>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</si>
  <si>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</si>
  <si>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</si>
  <si>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</si>
  <si>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</si>
  <si>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</si>
  <si>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</si>
  <si>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</si>
  <si>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</si>
  <si>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</si>
  <si>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</si>
  <si>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</si>
  <si>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</si>
  <si>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</si>
  <si>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</si>
  <si>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</si>
  <si>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CAREY SCHOOLS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</si>
  <si>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</si>
  <si>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</si>
  <si>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</si>
  <si>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</si>
  <si>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</si>
  <si>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</si>
  <si>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</si>
  <si>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</si>
  <si>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</si>
  <si>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</si>
  <si>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</si>
  <si>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</si>
  <si>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</si>
  <si>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</si>
  <si>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</si>
  <si>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</si>
  <si>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</si>
  <si>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</si>
  <si>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</si>
  <si>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</si>
  <si>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MCDONALD</t>
  </si>
  <si>
    <t>SOUTHINGTON</t>
  </si>
  <si>
    <t>LABRAE</t>
  </si>
  <si>
    <t>WEATHERSFIELD</t>
  </si>
  <si>
    <t>WASHINGTON CO BOARD OF DD</t>
  </si>
  <si>
    <t>MARIETTA</t>
  </si>
  <si>
    <t>CALDWELL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</si>
  <si>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</si>
  <si>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</si>
  <si>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</si>
  <si>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</si>
  <si>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</si>
  <si>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</si>
  <si>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</si>
  <si>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</si>
  <si>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</si>
  <si>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</si>
  <si>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</si>
  <si>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</si>
  <si>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</si>
  <si>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</si>
  <si>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</si>
  <si>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</si>
  <si>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</si>
  <si>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</si>
  <si>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</si>
  <si>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NORTH CANTON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</si>
  <si>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</si>
  <si>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</si>
  <si>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</si>
  <si>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</si>
  <si>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</si>
  <si>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</si>
  <si>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</si>
  <si>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</si>
  <si>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</si>
  <si>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</si>
  <si>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</si>
  <si>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</si>
  <si>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</si>
  <si>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</si>
  <si>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</si>
  <si>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</si>
  <si>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</si>
  <si>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</si>
  <si>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</si>
  <si>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</si>
  <si>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</si>
  <si>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</si>
  <si>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</si>
  <si>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</si>
  <si>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</si>
  <si>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</si>
  <si>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</si>
  <si>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</si>
  <si>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</si>
  <si>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</si>
  <si>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LIBERTY UNION-THURSTON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</si>
  <si>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</si>
  <si>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</si>
  <si>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</si>
  <si>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</si>
  <si>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</si>
  <si>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</si>
  <si>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</si>
  <si>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</si>
  <si>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</si>
  <si>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</si>
  <si>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</si>
  <si>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</si>
  <si>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</si>
  <si>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</si>
  <si>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</si>
  <si>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</si>
  <si>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</si>
  <si>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</si>
  <si>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</si>
  <si>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</si>
  <si>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</si>
  <si>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</si>
  <si>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</si>
  <si>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</si>
  <si>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</si>
  <si>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</si>
  <si>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</si>
  <si>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</si>
  <si>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</si>
  <si>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</si>
  <si>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</si>
  <si>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</si>
  <si>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</si>
  <si>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</si>
  <si>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</si>
  <si>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</si>
  <si>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COLONEL CRAWFORD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</si>
  <si>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</si>
  <si>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</si>
  <si>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</si>
  <si>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</si>
  <si>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</si>
  <si>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</si>
  <si>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</si>
  <si>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</si>
  <si>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</si>
  <si>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</si>
  <si>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</si>
  <si>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</si>
  <si>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</si>
  <si>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</si>
  <si>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</si>
  <si>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</si>
  <si>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</si>
  <si>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</si>
  <si>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</si>
  <si>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</si>
  <si>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</si>
  <si>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</si>
  <si>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</si>
  <si>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</si>
  <si>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</si>
  <si>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</si>
  <si>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</si>
  <si>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</si>
  <si>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</si>
  <si>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</si>
  <si>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</si>
  <si>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</si>
  <si>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VALLEY</t>
  </si>
  <si>
    <t>WASHINGTON-NILE</t>
  </si>
  <si>
    <t>WHEELERSBURG</t>
  </si>
  <si>
    <t>MEIGS COUNTY BOARD OF DD</t>
  </si>
  <si>
    <t>MEIGS</t>
  </si>
  <si>
    <t>Athens City SD</t>
  </si>
  <si>
    <t>Nelsonville-York City SD</t>
  </si>
  <si>
    <t>Alexander Local SD</t>
  </si>
  <si>
    <t>Coshocton City SD</t>
  </si>
  <si>
    <t>Ridgewood Local SD</t>
  </si>
  <si>
    <t>River View Local SD</t>
  </si>
  <si>
    <t>Defiance City SD</t>
  </si>
  <si>
    <t>Hicksville Ex Vill SD</t>
  </si>
  <si>
    <t>Central Local SD</t>
  </si>
  <si>
    <t>Northeastern Local SD</t>
  </si>
  <si>
    <t>Bexley City SD</t>
  </si>
  <si>
    <t>Columbus City SD</t>
  </si>
  <si>
    <t>Grandview Heights City SD</t>
  </si>
  <si>
    <t>South-Western City SD</t>
  </si>
  <si>
    <t>Upper Arlington City SD</t>
  </si>
  <si>
    <t>Westerville City SD</t>
  </si>
  <si>
    <t>Whitehall City SD</t>
  </si>
  <si>
    <t>Hamilton Local SD</t>
  </si>
  <si>
    <t>Gahanna-Jefferson City SD</t>
  </si>
  <si>
    <t>Groveport Madison Local SD</t>
  </si>
  <si>
    <t>Reynoldsburg City SD</t>
  </si>
  <si>
    <t>Licking Heights Local SD</t>
  </si>
  <si>
    <t>Findlay City SD</t>
  </si>
  <si>
    <t>Cory-Rawson Local SD</t>
  </si>
  <si>
    <t>Liberty Benton Local SD</t>
  </si>
  <si>
    <t>Van Buren Local SD</t>
  </si>
  <si>
    <t>Bellefontaine City SD</t>
  </si>
  <si>
    <t>Kenton City SD</t>
  </si>
  <si>
    <t>Hillsboro City SD</t>
  </si>
  <si>
    <t>Fairfield Local SD</t>
  </si>
  <si>
    <t>Lynchburg-Clay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</si>
  <si>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</si>
  <si>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</si>
  <si>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</si>
  <si>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</si>
  <si>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</si>
  <si>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</si>
  <si>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Marysville Ex Vill SD</t>
  </si>
  <si>
    <t>West Liberty-Salem Local SD</t>
  </si>
  <si>
    <t>Benjamin Logan Local SD</t>
  </si>
  <si>
    <t>Indian Lake Local SD</t>
  </si>
  <si>
    <t>Riverside Local SD</t>
  </si>
  <si>
    <t>Lorain City SD</t>
  </si>
  <si>
    <t>London City SD</t>
  </si>
  <si>
    <t>Madison-Plains Local SD</t>
  </si>
  <si>
    <t>Brunswick City SD</t>
  </si>
  <si>
    <t>Medina City SD</t>
  </si>
  <si>
    <t>Wadsworth City SD</t>
  </si>
  <si>
    <t>Bellevue City SD</t>
  </si>
  <si>
    <t>Fremont City SD</t>
  </si>
  <si>
    <t>Girard City SD</t>
  </si>
  <si>
    <t>Niles City SD</t>
  </si>
  <si>
    <t>Warren City SD</t>
  </si>
  <si>
    <t>Hubbard Ex Vill SD</t>
  </si>
  <si>
    <t>Newton Falls Ex Vill SD</t>
  </si>
  <si>
    <t>Mathews Local SD</t>
  </si>
  <si>
    <t>Howland Local SD</t>
  </si>
  <si>
    <t>Lakeview Local SD</t>
  </si>
  <si>
    <t>Liberty Local SD</t>
  </si>
  <si>
    <t>Maplewood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</si>
  <si>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</si>
  <si>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</si>
  <si>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</si>
  <si>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</si>
  <si>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</si>
  <si>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</si>
  <si>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</si>
  <si>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Carey Ex Vill SD</t>
  </si>
  <si>
    <t>Upper Sandusky Ex Vill SD</t>
  </si>
  <si>
    <t>Wynford Local SD</t>
  </si>
  <si>
    <t>Riverdale Local SD</t>
  </si>
  <si>
    <t>Canton City SD</t>
  </si>
  <si>
    <t>Massillon City SD</t>
  </si>
  <si>
    <t>North Canton City SD</t>
  </si>
  <si>
    <t>Canton Local SD</t>
  </si>
  <si>
    <t>Fairless Local SD</t>
  </si>
  <si>
    <t>Jackson Local SD</t>
  </si>
  <si>
    <t>Lake Local SD</t>
  </si>
  <si>
    <t>Northwest Local SD</t>
  </si>
  <si>
    <t>Perry Local SD</t>
  </si>
  <si>
    <t>Plain Local SD</t>
  </si>
  <si>
    <t>Zanesville City SD</t>
  </si>
  <si>
    <t>Tri-Valley Local SD</t>
  </si>
  <si>
    <t>Lancaster City SD</t>
  </si>
  <si>
    <t>Fairfield Union Local SD</t>
  </si>
  <si>
    <t>Pickerington Local SD</t>
  </si>
  <si>
    <t>Painsville City Local SD</t>
  </si>
  <si>
    <t>Willoughby-Eastlake City SD</t>
  </si>
  <si>
    <t>Fairport Harbor Ex Vill SD</t>
  </si>
  <si>
    <t>Mentor Ex Vill SD</t>
  </si>
  <si>
    <t>Kirtland Local SD</t>
  </si>
  <si>
    <t>Gallipolis City SD</t>
  </si>
  <si>
    <t>Gallia County Local SD</t>
  </si>
  <si>
    <t>Carrollton Ex Vill SD</t>
  </si>
  <si>
    <t>Brown Local SD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</si>
  <si>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</si>
  <si>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</si>
  <si>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</si>
  <si>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</si>
  <si>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</si>
  <si>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</si>
  <si>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</si>
  <si>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</si>
  <si>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</si>
  <si>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</si>
  <si>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</si>
  <si>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</si>
  <si>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</si>
  <si>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</si>
  <si>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</si>
  <si>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New Philadelphia City SD</t>
  </si>
  <si>
    <t>Garaway Local SD</t>
  </si>
  <si>
    <t>Fairbanks Local SD</t>
  </si>
  <si>
    <t>North Union Local SD</t>
  </si>
  <si>
    <t>South Point Local SD</t>
  </si>
  <si>
    <t>Symmes Valley Local SD</t>
  </si>
  <si>
    <t>Harrison Hills City SD</t>
  </si>
  <si>
    <t>Eastern Local SD</t>
  </si>
  <si>
    <t>Meigs Local SD</t>
  </si>
  <si>
    <t>Southern Local SD</t>
  </si>
  <si>
    <t>MAYSVILLE</t>
  </si>
  <si>
    <t>Highland Local SD</t>
  </si>
  <si>
    <t>CLEVELAND MUNICIPAL</t>
  </si>
  <si>
    <t>WEST BRANCH</t>
  </si>
  <si>
    <t>VERMILION</t>
  </si>
  <si>
    <t>MADISON COUNTY BOARD OF DD</t>
  </si>
  <si>
    <t>LONDON</t>
  </si>
  <si>
    <t>JEFFERSON</t>
  </si>
  <si>
    <t>MADISON-PLAINS</t>
  </si>
  <si>
    <t>BELPRE</t>
  </si>
  <si>
    <t>ST BERNARD-ELMWOOD PLACE</t>
  </si>
  <si>
    <t>BERNE UNION</t>
  </si>
  <si>
    <t>CRESTWOOD</t>
  </si>
  <si>
    <t>GUERNSEY COUNTY BOARD OF DD</t>
  </si>
  <si>
    <t>ROLLING HILLS</t>
  </si>
  <si>
    <t>Arcadia Local SD</t>
  </si>
  <si>
    <t>McComb Local SD</t>
  </si>
  <si>
    <t>Sheffield-Sheffield Lake Cit</t>
  </si>
  <si>
    <t>Gibsonburg Ex Vill SD</t>
  </si>
  <si>
    <t>Bloomfield-Mespo Local SD</t>
  </si>
  <si>
    <t>Champion Local SD</t>
  </si>
  <si>
    <t>Berne Union Local SD</t>
  </si>
  <si>
    <t>Bloom Carroll Local SD</t>
  </si>
  <si>
    <t>Ironton City SD</t>
  </si>
  <si>
    <t>Chesapeake Union Ex Vill SD</t>
  </si>
  <si>
    <t>Dawson-Bryant Local SD</t>
  </si>
  <si>
    <t>Rock Hill Local SD</t>
  </si>
  <si>
    <t>Mansfield City SD</t>
  </si>
  <si>
    <t>Lexington Local SD</t>
  </si>
  <si>
    <t>Madison Local SD</t>
  </si>
  <si>
    <t>Ontario Local SD</t>
  </si>
  <si>
    <t>Elyria City SD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</si>
  <si>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</si>
  <si>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</si>
  <si>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</si>
  <si>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</si>
  <si>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</si>
  <si>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</si>
  <si>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</si>
  <si>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</si>
  <si>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</si>
  <si>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</si>
  <si>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</si>
  <si>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PLYMOUTH-SHILOH</t>
  </si>
  <si>
    <t>IRONTON</t>
  </si>
  <si>
    <t>Hardin Northern Local SD</t>
  </si>
  <si>
    <t>Upper Scioto Valley Local SD</t>
  </si>
  <si>
    <t>Indian Creek Local SD</t>
  </si>
  <si>
    <t>Amherst Ex Vill SD</t>
  </si>
  <si>
    <t>Jefferson Local SD</t>
  </si>
  <si>
    <t>Cloverleaf Local SD</t>
  </si>
  <si>
    <t>Chillicothe City SD</t>
  </si>
  <si>
    <t>Adena Local SD</t>
  </si>
  <si>
    <t>Huntington Local SD</t>
  </si>
  <si>
    <t>Paint Valley Local SD</t>
  </si>
  <si>
    <t>Southeastern Local SD</t>
  </si>
  <si>
    <t>Margaretta Local SD</t>
  </si>
  <si>
    <t>Woodmore Local SD</t>
  </si>
  <si>
    <t>Bristol Local SD</t>
  </si>
  <si>
    <t>Alliance City SD</t>
  </si>
  <si>
    <t>Franklin Local SD</t>
  </si>
  <si>
    <t>Ashtabula Area City SD</t>
  </si>
  <si>
    <t>Conneaut Area City SD</t>
  </si>
  <si>
    <t>Geneva Area City SD</t>
  </si>
  <si>
    <t>Jefferson Area Local SD</t>
  </si>
  <si>
    <t>Ashland City SD</t>
  </si>
  <si>
    <t>Loudonville-Perrysville Ex V</t>
  </si>
  <si>
    <t>Minerva Local SD</t>
  </si>
  <si>
    <t>Huber Heights City SD</t>
  </si>
  <si>
    <t>Sandy Valley Local SD</t>
  </si>
  <si>
    <t>GARAWAY</t>
  </si>
  <si>
    <t>JOHNSTOWN-MONROE</t>
  </si>
  <si>
    <t>NORTH FORK</t>
  </si>
  <si>
    <t>FAIRLAWN</t>
  </si>
  <si>
    <t>COLUMBIANA</t>
  </si>
  <si>
    <t>TOLEDO</t>
  </si>
  <si>
    <t>MADEIRA</t>
  </si>
  <si>
    <t>FINNEYTOWN</t>
  </si>
  <si>
    <t>EAST GUERNSEY</t>
  </si>
  <si>
    <t>NEW LONDON</t>
  </si>
  <si>
    <t>STRASBURG-FRANKLIN</t>
  </si>
  <si>
    <t>Federal Hocking Local SD</t>
  </si>
  <si>
    <t>Canal Winchester Local SD</t>
  </si>
  <si>
    <t>New Albany-Plain Local SD</t>
  </si>
  <si>
    <t>East Liverpool City SD</t>
  </si>
  <si>
    <t>Lima City SD</t>
  </si>
  <si>
    <t>Ridgemont Local SD</t>
  </si>
  <si>
    <t>Troy City SD</t>
  </si>
  <si>
    <t>Lakewood Local SD</t>
  </si>
  <si>
    <t>Oberlin City SD</t>
  </si>
  <si>
    <t>Avon Lake City SD</t>
  </si>
  <si>
    <t>Midview Local SD</t>
  </si>
  <si>
    <t>Jonathan Alder Local SD</t>
  </si>
  <si>
    <t>Joseph Badger Local SD</t>
  </si>
  <si>
    <t>Lordstown Local SD</t>
  </si>
  <si>
    <t>West Muskingum Local SD</t>
  </si>
  <si>
    <t>Grand Valley Local SD</t>
  </si>
  <si>
    <t>Akron City SD</t>
  </si>
  <si>
    <t>Conotton Valley Union Local</t>
  </si>
  <si>
    <t>Dayton City SD</t>
  </si>
  <si>
    <t>Indian Valley Local SD</t>
  </si>
  <si>
    <t>Strasburg-Franklin Local SD</t>
  </si>
  <si>
    <t>Fairland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</si>
</sst>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vertical="center" wrapText="1"/>
    </xf>
    <xf numFmtId="4" fontId="0" fillId="0" borderId="0" xfId="1" applyNumberFormat="1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torical%20Data/District_jvs_cs_esc_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_old_list"/>
      <sheetName val="Dist"/>
      <sheetName val="jvs"/>
      <sheetName val="New_jvs"/>
      <sheetName val="esc"/>
      <sheetName val="CS"/>
      <sheetName val="ALL"/>
      <sheetName val="cb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>
            <v>65821</v>
          </cell>
          <cell r="B3" t="str">
            <v>ACBDD</v>
          </cell>
        </row>
        <row r="4">
          <cell r="A4">
            <v>65839</v>
          </cell>
          <cell r="B4" t="str">
            <v>Athens County Board of DD</v>
          </cell>
        </row>
        <row r="5">
          <cell r="A5">
            <v>65854</v>
          </cell>
          <cell r="B5" t="str">
            <v>Belmont County Board of DD</v>
          </cell>
        </row>
        <row r="6">
          <cell r="A6">
            <v>65862</v>
          </cell>
          <cell r="B6" t="str">
            <v>Brown County Board of DD</v>
          </cell>
        </row>
        <row r="7">
          <cell r="A7">
            <v>65870</v>
          </cell>
          <cell r="B7" t="str">
            <v>Butler County Board of DD</v>
          </cell>
        </row>
        <row r="8">
          <cell r="A8">
            <v>65896</v>
          </cell>
          <cell r="B8" t="str">
            <v>Champaign County Board DD</v>
          </cell>
        </row>
        <row r="9">
          <cell r="A9">
            <v>65904</v>
          </cell>
          <cell r="B9" t="str">
            <v>Clark County Board of DD</v>
          </cell>
        </row>
        <row r="10">
          <cell r="A10">
            <v>65912</v>
          </cell>
          <cell r="B10" t="str">
            <v>Clermont County Board of DD</v>
          </cell>
        </row>
        <row r="11">
          <cell r="A11">
            <v>65920</v>
          </cell>
          <cell r="B11" t="str">
            <v>Columbiana County Board of DD</v>
          </cell>
        </row>
        <row r="12">
          <cell r="A12">
            <v>65938</v>
          </cell>
          <cell r="B12" t="str">
            <v>Coshocton County Board of DD</v>
          </cell>
        </row>
        <row r="13">
          <cell r="A13">
            <v>65946</v>
          </cell>
          <cell r="B13" t="str">
            <v>Defiance County Board of DD</v>
          </cell>
        </row>
        <row r="14">
          <cell r="A14">
            <v>65953</v>
          </cell>
          <cell r="B14" t="str">
            <v>Delaware County Board of DD</v>
          </cell>
        </row>
        <row r="15">
          <cell r="A15">
            <v>65961</v>
          </cell>
          <cell r="B15" t="str">
            <v>Erie County Board of DD</v>
          </cell>
        </row>
        <row r="16">
          <cell r="A16">
            <v>65979</v>
          </cell>
          <cell r="B16" t="str">
            <v>Franklin County Board of DD</v>
          </cell>
        </row>
        <row r="17">
          <cell r="A17">
            <v>65987</v>
          </cell>
          <cell r="B17" t="str">
            <v>Fulton County Board of DD</v>
          </cell>
        </row>
        <row r="18">
          <cell r="A18">
            <v>65995</v>
          </cell>
          <cell r="B18" t="str">
            <v>Geauga County Board of DD</v>
          </cell>
        </row>
        <row r="19">
          <cell r="A19">
            <v>66019</v>
          </cell>
          <cell r="B19" t="str">
            <v>Hancock County Board of DD</v>
          </cell>
        </row>
        <row r="20">
          <cell r="A20">
            <v>66027</v>
          </cell>
          <cell r="B20" t="str">
            <v>Hardin County Board of DD</v>
          </cell>
        </row>
        <row r="21">
          <cell r="A21">
            <v>66035</v>
          </cell>
          <cell r="B21" t="str">
            <v>Highland County Board of DD</v>
          </cell>
        </row>
        <row r="22">
          <cell r="A22">
            <v>66043</v>
          </cell>
          <cell r="B22" t="str">
            <v>Holmes County Board of DD</v>
          </cell>
        </row>
        <row r="23">
          <cell r="A23">
            <v>66050</v>
          </cell>
          <cell r="B23" t="str">
            <v>Jackson County Board of DD</v>
          </cell>
        </row>
        <row r="24">
          <cell r="A24">
            <v>66068</v>
          </cell>
          <cell r="B24" t="str">
            <v>Jefferson County Board of DD</v>
          </cell>
        </row>
        <row r="25">
          <cell r="A25">
            <v>66076</v>
          </cell>
          <cell r="B25" t="str">
            <v>Knox County Board of DD</v>
          </cell>
        </row>
        <row r="26">
          <cell r="A26">
            <v>66084</v>
          </cell>
          <cell r="B26" t="str">
            <v>Logan County Board of DD</v>
          </cell>
        </row>
        <row r="27">
          <cell r="A27">
            <v>66092</v>
          </cell>
          <cell r="B27" t="str">
            <v>Lorain County Board of DD</v>
          </cell>
        </row>
        <row r="28">
          <cell r="A28">
            <v>66100</v>
          </cell>
          <cell r="B28" t="str">
            <v>Madison County Board of DD</v>
          </cell>
        </row>
        <row r="29">
          <cell r="A29">
            <v>66118</v>
          </cell>
          <cell r="B29" t="str">
            <v>Mahoning County Board of DD</v>
          </cell>
        </row>
        <row r="30">
          <cell r="A30">
            <v>66126</v>
          </cell>
          <cell r="B30" t="str">
            <v>Marion County Board of DD</v>
          </cell>
        </row>
        <row r="31">
          <cell r="A31">
            <v>66134</v>
          </cell>
          <cell r="B31" t="str">
            <v>Medina County Board of DD</v>
          </cell>
        </row>
        <row r="32">
          <cell r="A32">
            <v>66142</v>
          </cell>
          <cell r="B32" t="str">
            <v>Monroe County Board of DD</v>
          </cell>
        </row>
        <row r="33">
          <cell r="A33">
            <v>66159</v>
          </cell>
          <cell r="B33" t="str">
            <v>Montgomery County Bd of DD</v>
          </cell>
        </row>
        <row r="34">
          <cell r="A34">
            <v>66167</v>
          </cell>
          <cell r="B34" t="str">
            <v>Morrow County Board of DD</v>
          </cell>
        </row>
        <row r="35">
          <cell r="A35">
            <v>66175</v>
          </cell>
          <cell r="B35" t="str">
            <v>Ottawa County Board of DD</v>
          </cell>
        </row>
        <row r="36">
          <cell r="A36">
            <v>66183</v>
          </cell>
          <cell r="B36" t="str">
            <v>Paulding County Bd of DD</v>
          </cell>
        </row>
        <row r="37">
          <cell r="A37">
            <v>66191</v>
          </cell>
          <cell r="B37" t="str">
            <v>Pickaway County Bd of DD</v>
          </cell>
        </row>
        <row r="38">
          <cell r="A38">
            <v>66209</v>
          </cell>
          <cell r="B38" t="str">
            <v>Putnam County Board of DD</v>
          </cell>
        </row>
        <row r="39">
          <cell r="A39">
            <v>66225</v>
          </cell>
          <cell r="B39" t="str">
            <v>Ross County Board of DD</v>
          </cell>
        </row>
        <row r="40">
          <cell r="A40">
            <v>66233</v>
          </cell>
          <cell r="B40" t="str">
            <v>Sandusky County Bd of DD</v>
          </cell>
        </row>
        <row r="41">
          <cell r="A41">
            <v>66241</v>
          </cell>
          <cell r="B41" t="str">
            <v>Seneca County Board of DD</v>
          </cell>
        </row>
        <row r="42">
          <cell r="A42">
            <v>66258</v>
          </cell>
          <cell r="B42" t="str">
            <v>Summit County Board of DD</v>
          </cell>
        </row>
        <row r="43">
          <cell r="A43">
            <v>66266</v>
          </cell>
          <cell r="B43" t="str">
            <v>Trumbull County Board of DD</v>
          </cell>
        </row>
        <row r="44">
          <cell r="A44">
            <v>66274</v>
          </cell>
          <cell r="B44" t="str">
            <v>Washington Co Bd of DD</v>
          </cell>
        </row>
        <row r="45">
          <cell r="A45">
            <v>66290</v>
          </cell>
          <cell r="B45" t="str">
            <v>Wyandot Co Bd Of DD</v>
          </cell>
        </row>
        <row r="46">
          <cell r="A46">
            <v>66308</v>
          </cell>
          <cell r="B46" t="str">
            <v>Wood County Board of DD</v>
          </cell>
        </row>
        <row r="47">
          <cell r="A47">
            <v>66316</v>
          </cell>
          <cell r="B47" t="str">
            <v>Williams County Board of DD</v>
          </cell>
        </row>
        <row r="48">
          <cell r="A48">
            <v>66324</v>
          </cell>
          <cell r="B48" t="str">
            <v>Stark County Board of DD</v>
          </cell>
        </row>
        <row r="49">
          <cell r="A49">
            <v>66357</v>
          </cell>
          <cell r="B49" t="str">
            <v>Muskingum County Bd of DD</v>
          </cell>
        </row>
        <row r="50">
          <cell r="A50">
            <v>66365</v>
          </cell>
          <cell r="B50" t="str">
            <v>Henry County Board of DD</v>
          </cell>
        </row>
        <row r="51">
          <cell r="A51">
            <v>66563</v>
          </cell>
          <cell r="B51" t="str">
            <v>Cuyahoga County Bd of DD</v>
          </cell>
        </row>
        <row r="52">
          <cell r="A52">
            <v>67223</v>
          </cell>
          <cell r="B52" t="str">
            <v>Greene County Board of DD</v>
          </cell>
        </row>
        <row r="53">
          <cell r="A53">
            <v>67231</v>
          </cell>
          <cell r="B53" t="str">
            <v>Hamilton County Board of DD</v>
          </cell>
        </row>
        <row r="54">
          <cell r="A54">
            <v>68627</v>
          </cell>
          <cell r="B54" t="str">
            <v>Lucas County Board of DD</v>
          </cell>
        </row>
        <row r="55">
          <cell r="A55">
            <v>68890</v>
          </cell>
          <cell r="B55" t="str">
            <v>Fairfield County Board of DD</v>
          </cell>
        </row>
        <row r="56">
          <cell r="A56">
            <v>68957</v>
          </cell>
          <cell r="B56" t="str">
            <v>Perry County Board of DD</v>
          </cell>
        </row>
        <row r="57">
          <cell r="A57">
            <v>69229</v>
          </cell>
          <cell r="B57" t="str">
            <v>Ashtabula County Board of DD</v>
          </cell>
        </row>
        <row r="58">
          <cell r="A58">
            <v>69294</v>
          </cell>
          <cell r="B58" t="str">
            <v>Clinton County Board of DD</v>
          </cell>
        </row>
        <row r="59">
          <cell r="A59">
            <v>69625</v>
          </cell>
          <cell r="B59" t="str">
            <v>Ashland County Board of DD</v>
          </cell>
        </row>
        <row r="60">
          <cell r="A60">
            <v>69773</v>
          </cell>
          <cell r="B60" t="str">
            <v>Portage County Board of DD</v>
          </cell>
        </row>
        <row r="61">
          <cell r="A61">
            <v>70011</v>
          </cell>
          <cell r="B61" t="str">
            <v>Auglaize County Board of DD</v>
          </cell>
        </row>
        <row r="62">
          <cell r="A62">
            <v>70037</v>
          </cell>
          <cell r="B62" t="str">
            <v>Lake County Board of DD</v>
          </cell>
        </row>
        <row r="63">
          <cell r="A63">
            <v>70615</v>
          </cell>
          <cell r="B63" t="str">
            <v>Gallia County Board of DD</v>
          </cell>
        </row>
        <row r="64">
          <cell r="A64">
            <v>71076</v>
          </cell>
          <cell r="B64" t="str">
            <v>Carroll County Board of DD</v>
          </cell>
        </row>
        <row r="65">
          <cell r="A65">
            <v>71084</v>
          </cell>
          <cell r="B65" t="str">
            <v>Crawford County Board of DD</v>
          </cell>
        </row>
        <row r="66">
          <cell r="A66">
            <v>71092</v>
          </cell>
          <cell r="B66" t="str">
            <v>Darke County Board of DD</v>
          </cell>
        </row>
        <row r="67">
          <cell r="A67">
            <v>71100</v>
          </cell>
          <cell r="B67" t="str">
            <v>Fayette County Board of DD</v>
          </cell>
        </row>
        <row r="68">
          <cell r="A68">
            <v>71118</v>
          </cell>
          <cell r="B68" t="str">
            <v>Guernsey County Board of DD</v>
          </cell>
        </row>
        <row r="69">
          <cell r="A69">
            <v>71126</v>
          </cell>
          <cell r="B69" t="str">
            <v>Huron County Board of DD</v>
          </cell>
        </row>
        <row r="70">
          <cell r="A70">
            <v>71134</v>
          </cell>
          <cell r="B70" t="str">
            <v>Licking County Board of DD</v>
          </cell>
        </row>
        <row r="71">
          <cell r="A71">
            <v>71142</v>
          </cell>
          <cell r="B71" t="str">
            <v>Miami County Board of DD</v>
          </cell>
        </row>
        <row r="72">
          <cell r="A72">
            <v>71159</v>
          </cell>
          <cell r="B72" t="str">
            <v>Shelby County Board of DD</v>
          </cell>
        </row>
        <row r="73">
          <cell r="A73">
            <v>71167</v>
          </cell>
          <cell r="B73" t="str">
            <v>Tuscarawas Co Bd Of DD</v>
          </cell>
        </row>
        <row r="74">
          <cell r="A74">
            <v>71175</v>
          </cell>
          <cell r="B74" t="str">
            <v>Union County Board of DD</v>
          </cell>
        </row>
        <row r="75">
          <cell r="A75">
            <v>71183</v>
          </cell>
          <cell r="B75" t="str">
            <v>Van Wert County Bd of DD</v>
          </cell>
        </row>
        <row r="76">
          <cell r="A76">
            <v>71191</v>
          </cell>
          <cell r="B76" t="str">
            <v>Wayne Co Bd Of DD</v>
          </cell>
        </row>
        <row r="77">
          <cell r="A77">
            <v>71472</v>
          </cell>
          <cell r="B77" t="str">
            <v>Lawrence County Bd of DD</v>
          </cell>
        </row>
        <row r="78">
          <cell r="A78">
            <v>71589</v>
          </cell>
          <cell r="B78" t="str">
            <v>Warren County Board of DD</v>
          </cell>
        </row>
        <row r="79">
          <cell r="A79">
            <v>71597</v>
          </cell>
          <cell r="B79" t="str">
            <v>Mercer County Board of DD</v>
          </cell>
        </row>
        <row r="80">
          <cell r="A80">
            <v>78014</v>
          </cell>
          <cell r="B80" t="str">
            <v>Harrison County Board of DD</v>
          </cell>
        </row>
        <row r="81">
          <cell r="A81">
            <v>78022</v>
          </cell>
          <cell r="B81" t="str">
            <v>Hocking County Board of DD</v>
          </cell>
        </row>
        <row r="82">
          <cell r="A82">
            <v>78030</v>
          </cell>
          <cell r="B82" t="str">
            <v>Morgan County Board of DD</v>
          </cell>
        </row>
        <row r="83">
          <cell r="A83">
            <v>78048</v>
          </cell>
          <cell r="B83" t="str">
            <v>Pike County Board of DD</v>
          </cell>
        </row>
        <row r="84">
          <cell r="A84">
            <v>78055</v>
          </cell>
          <cell r="B84" t="str">
            <v>Preble County Board of DD</v>
          </cell>
        </row>
        <row r="85">
          <cell r="A85">
            <v>78063</v>
          </cell>
          <cell r="B85" t="str">
            <v>Scioto County Board of DD</v>
          </cell>
        </row>
        <row r="86">
          <cell r="A86">
            <v>78071</v>
          </cell>
          <cell r="B86" t="str">
            <v>Vinton County Board of DD</v>
          </cell>
        </row>
        <row r="87">
          <cell r="A87">
            <v>85662</v>
          </cell>
          <cell r="B87" t="str">
            <v>Meigs County Board of DD</v>
          </cell>
        </row>
        <row r="88">
          <cell r="A88">
            <v>90308</v>
          </cell>
          <cell r="B88" t="str">
            <v>Noble County Board of DD</v>
          </cell>
        </row>
        <row r="89">
          <cell r="A89">
            <v>96370</v>
          </cell>
          <cell r="B89" t="str">
            <v>Richland County Board of DD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89"/>
  <sheetViews>
    <sheetView tabSelected="1"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B93" sqref="B93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2.73046875" bestFit="1" customWidth="1"/>
    <col min="4" max="4" width="16.73046875" bestFit="1" customWidth="1"/>
    <col min="5" max="5" width="11.73046875" bestFit="1" customWidth="1"/>
    <col min="6" max="6" width="12.265625" bestFit="1" customWidth="1"/>
    <col min="7" max="7" width="12.730468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65821</v>
      </c>
      <c r="B2" t="s">
        <v>31</v>
      </c>
      <c r="C2" s="1">
        <v>713679.71</v>
      </c>
      <c r="D2" s="1">
        <v>56352.63</v>
      </c>
      <c r="E2" s="1">
        <v>0</v>
      </c>
      <c r="F2" s="1">
        <v>0</v>
      </c>
      <c r="G2" s="1">
        <v>770032.34</v>
      </c>
    </row>
    <row r="3" spans="1:7" x14ac:dyDescent="0.45">
      <c r="A3" s="4">
        <v>69625</v>
      </c>
      <c r="B3" t="s">
        <v>87</v>
      </c>
      <c r="C3" s="1">
        <v>542528.31000000006</v>
      </c>
      <c r="D3" s="1">
        <v>66575.69</v>
      </c>
      <c r="E3" s="1">
        <v>53395.03</v>
      </c>
      <c r="F3" s="1">
        <v>0</v>
      </c>
      <c r="G3" s="1">
        <v>662499.03</v>
      </c>
    </row>
    <row r="4" spans="1:7" x14ac:dyDescent="0.45">
      <c r="A4" s="4">
        <v>69229</v>
      </c>
      <c r="B4" t="s">
        <v>85</v>
      </c>
      <c r="C4" s="1">
        <v>1016272.2</v>
      </c>
      <c r="D4" s="1">
        <v>57409.18</v>
      </c>
      <c r="E4" s="1">
        <v>107134.14</v>
      </c>
      <c r="F4" s="1">
        <v>0</v>
      </c>
      <c r="G4" s="1">
        <v>1180815.52</v>
      </c>
    </row>
    <row r="5" spans="1:7" x14ac:dyDescent="0.45">
      <c r="A5" s="4">
        <v>65839</v>
      </c>
      <c r="B5" t="s">
        <v>32</v>
      </c>
      <c r="C5" s="1">
        <v>588458.56999999995</v>
      </c>
      <c r="D5" s="1">
        <v>43745.07</v>
      </c>
      <c r="E5" s="1">
        <v>74021.56</v>
      </c>
      <c r="F5" s="1">
        <v>0</v>
      </c>
      <c r="G5" s="1">
        <v>706225.2</v>
      </c>
    </row>
    <row r="6" spans="1:7" x14ac:dyDescent="0.45">
      <c r="A6" s="4">
        <v>70011</v>
      </c>
      <c r="B6" t="s">
        <v>89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65854</v>
      </c>
      <c r="B7" t="s">
        <v>33</v>
      </c>
      <c r="C7" s="1">
        <v>178505.42</v>
      </c>
      <c r="D7" s="1">
        <v>39716.03</v>
      </c>
      <c r="E7" s="1">
        <v>0</v>
      </c>
      <c r="F7" s="1">
        <v>0</v>
      </c>
      <c r="G7" s="1">
        <v>218221.45</v>
      </c>
    </row>
    <row r="8" spans="1:7" x14ac:dyDescent="0.45">
      <c r="A8" s="4">
        <v>65862</v>
      </c>
      <c r="B8" t="s">
        <v>34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65870</v>
      </c>
      <c r="B9" t="s">
        <v>35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71076</v>
      </c>
      <c r="B10" t="s">
        <v>92</v>
      </c>
      <c r="C10" s="1">
        <v>395107.23</v>
      </c>
      <c r="D10" s="1">
        <v>59184.800000000003</v>
      </c>
      <c r="E10" s="1">
        <v>131864.74</v>
      </c>
      <c r="F10" s="1">
        <v>-4884.24</v>
      </c>
      <c r="G10" s="1">
        <v>586156.77</v>
      </c>
    </row>
    <row r="11" spans="1:7" x14ac:dyDescent="0.45">
      <c r="A11" s="4">
        <v>65896</v>
      </c>
      <c r="B11" t="s">
        <v>36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45">
      <c r="A12" s="4">
        <v>65904</v>
      </c>
      <c r="B12" t="s">
        <v>37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45">
      <c r="A13" s="4">
        <v>65912</v>
      </c>
      <c r="B13" t="s">
        <v>38</v>
      </c>
      <c r="C13" s="1">
        <v>622874.05000000005</v>
      </c>
      <c r="D13" s="1">
        <v>0</v>
      </c>
      <c r="E13" s="1">
        <v>0</v>
      </c>
      <c r="F13" s="1">
        <v>0</v>
      </c>
      <c r="G13" s="1">
        <v>622874.05000000005</v>
      </c>
    </row>
    <row r="14" spans="1:7" x14ac:dyDescent="0.45">
      <c r="A14" s="4">
        <v>69294</v>
      </c>
      <c r="B14" t="s">
        <v>86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65920</v>
      </c>
      <c r="B15" t="s">
        <v>39</v>
      </c>
      <c r="C15" s="1">
        <v>844535.4</v>
      </c>
      <c r="D15" s="1">
        <v>207003.03</v>
      </c>
      <c r="E15" s="1">
        <v>0</v>
      </c>
      <c r="F15" s="1">
        <v>0</v>
      </c>
      <c r="G15" s="1">
        <v>1051538.43</v>
      </c>
    </row>
    <row r="16" spans="1:7" x14ac:dyDescent="0.45">
      <c r="A16" s="4">
        <v>65938</v>
      </c>
      <c r="B16" t="s">
        <v>40</v>
      </c>
      <c r="C16" s="1">
        <v>229188.95</v>
      </c>
      <c r="D16" s="1">
        <v>0</v>
      </c>
      <c r="E16" s="1">
        <v>134860.18</v>
      </c>
      <c r="F16" s="1">
        <v>0</v>
      </c>
      <c r="G16" s="1">
        <v>364049.13</v>
      </c>
    </row>
    <row r="17" spans="1:7" x14ac:dyDescent="0.45">
      <c r="A17" s="4">
        <v>71084</v>
      </c>
      <c r="B17" t="s">
        <v>93</v>
      </c>
      <c r="C17" s="1">
        <v>59954.04</v>
      </c>
      <c r="D17" s="1">
        <v>32622.79</v>
      </c>
      <c r="E17" s="1">
        <v>250667.65</v>
      </c>
      <c r="F17" s="1">
        <v>-6526.8</v>
      </c>
      <c r="G17" s="1">
        <v>287865.15999999997</v>
      </c>
    </row>
    <row r="18" spans="1:7" x14ac:dyDescent="0.45">
      <c r="A18" s="4">
        <v>66563</v>
      </c>
      <c r="B18" t="s">
        <v>79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45">
      <c r="A19" s="4">
        <v>71092</v>
      </c>
      <c r="B19" t="s">
        <v>94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45">
      <c r="A20" s="4">
        <v>65946</v>
      </c>
      <c r="B20" t="s">
        <v>41</v>
      </c>
      <c r="C20" s="1">
        <v>441540.72</v>
      </c>
      <c r="D20" s="1">
        <v>42561.75</v>
      </c>
      <c r="E20" s="1">
        <v>114334.77</v>
      </c>
      <c r="F20" s="1">
        <v>0</v>
      </c>
      <c r="G20" s="1">
        <v>598437.24</v>
      </c>
    </row>
    <row r="21" spans="1:7" x14ac:dyDescent="0.45">
      <c r="A21" s="4">
        <v>65953</v>
      </c>
      <c r="B21" t="s">
        <v>42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45">
      <c r="A22" s="4">
        <v>65961</v>
      </c>
      <c r="B22" t="s">
        <v>43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45">
      <c r="A23" s="4">
        <v>68890</v>
      </c>
      <c r="B23" t="s">
        <v>83</v>
      </c>
      <c r="C23" s="1">
        <v>408872.39</v>
      </c>
      <c r="D23" s="1">
        <v>147599.56</v>
      </c>
      <c r="E23" s="1">
        <v>132743.39000000001</v>
      </c>
      <c r="F23" s="1">
        <v>0</v>
      </c>
      <c r="G23" s="1">
        <v>689215.34</v>
      </c>
    </row>
    <row r="24" spans="1:7" x14ac:dyDescent="0.45">
      <c r="A24" s="4">
        <v>71100</v>
      </c>
      <c r="B24" t="s">
        <v>95</v>
      </c>
      <c r="C24" s="1">
        <v>0</v>
      </c>
      <c r="D24" s="1">
        <v>36875.89</v>
      </c>
      <c r="E24" s="1">
        <v>263732.02</v>
      </c>
      <c r="F24" s="1">
        <v>-10156.81</v>
      </c>
      <c r="G24" s="1">
        <v>277505.21000000002</v>
      </c>
    </row>
    <row r="25" spans="1:7" x14ac:dyDescent="0.45">
      <c r="A25" s="4">
        <v>65979</v>
      </c>
      <c r="B25" t="s">
        <v>44</v>
      </c>
      <c r="C25" s="1">
        <v>2831555.45</v>
      </c>
      <c r="D25" s="1">
        <v>568620.51</v>
      </c>
      <c r="E25" s="1">
        <v>1439475.18</v>
      </c>
      <c r="F25" s="1">
        <v>0</v>
      </c>
      <c r="G25" s="1">
        <v>4839651.1399999997</v>
      </c>
    </row>
    <row r="26" spans="1:7" x14ac:dyDescent="0.45">
      <c r="A26" s="4">
        <v>65987</v>
      </c>
      <c r="B26" t="s">
        <v>45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45">
      <c r="A27" s="4">
        <v>70615</v>
      </c>
      <c r="B27" t="s">
        <v>91</v>
      </c>
      <c r="C27" s="1">
        <v>334192.76</v>
      </c>
      <c r="D27" s="1">
        <v>0</v>
      </c>
      <c r="E27" s="1">
        <v>138273.72</v>
      </c>
      <c r="F27" s="1">
        <v>0</v>
      </c>
      <c r="G27" s="1">
        <v>472466.48</v>
      </c>
    </row>
    <row r="28" spans="1:7" x14ac:dyDescent="0.45">
      <c r="A28" s="4">
        <v>65995</v>
      </c>
      <c r="B28" t="s">
        <v>46</v>
      </c>
      <c r="C28" s="1">
        <v>774999.33</v>
      </c>
      <c r="D28" s="1">
        <v>0</v>
      </c>
      <c r="E28" s="1">
        <v>0</v>
      </c>
      <c r="F28" s="1">
        <v>-89775.56</v>
      </c>
      <c r="G28" s="1">
        <v>323271.65999999997</v>
      </c>
    </row>
    <row r="29" spans="1:7" x14ac:dyDescent="0.45">
      <c r="A29" s="4">
        <v>67223</v>
      </c>
      <c r="B29" t="s">
        <v>80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45">
      <c r="A30" s="4">
        <v>71118</v>
      </c>
      <c r="B30" t="s">
        <v>96</v>
      </c>
      <c r="C30" s="1">
        <v>105986.21</v>
      </c>
      <c r="D30" s="1">
        <v>15666.69</v>
      </c>
      <c r="E30" s="1">
        <v>0</v>
      </c>
      <c r="F30" s="1">
        <v>0</v>
      </c>
      <c r="G30" s="1">
        <v>121652.9</v>
      </c>
    </row>
    <row r="31" spans="1:7" x14ac:dyDescent="0.45">
      <c r="A31" s="4">
        <v>67231</v>
      </c>
      <c r="B31" t="s">
        <v>81</v>
      </c>
      <c r="C31" s="1">
        <v>1288915.4099999999</v>
      </c>
      <c r="D31" s="1">
        <v>0</v>
      </c>
      <c r="E31" s="1">
        <v>0</v>
      </c>
      <c r="F31" s="1">
        <v>-198118.56</v>
      </c>
      <c r="G31" s="1">
        <v>1270479.6299999999</v>
      </c>
    </row>
    <row r="32" spans="1:7" x14ac:dyDescent="0.45">
      <c r="A32" s="4">
        <v>66019</v>
      </c>
      <c r="B32" t="s">
        <v>47</v>
      </c>
      <c r="C32" s="1">
        <v>275902.62</v>
      </c>
      <c r="D32" s="1">
        <v>0</v>
      </c>
      <c r="E32" s="1">
        <v>173853.85</v>
      </c>
      <c r="F32" s="1">
        <v>0</v>
      </c>
      <c r="G32" s="1">
        <v>449756.47</v>
      </c>
    </row>
    <row r="33" spans="1:7" x14ac:dyDescent="0.45">
      <c r="A33" s="4">
        <v>66027</v>
      </c>
      <c r="B33" t="s">
        <v>48</v>
      </c>
      <c r="C33" s="1">
        <v>213489.19</v>
      </c>
      <c r="D33" s="1">
        <v>71358.03</v>
      </c>
      <c r="E33" s="1">
        <v>152267.01999999999</v>
      </c>
      <c r="F33" s="1">
        <v>0</v>
      </c>
      <c r="G33" s="1">
        <v>437114.24</v>
      </c>
    </row>
    <row r="34" spans="1:7" x14ac:dyDescent="0.45">
      <c r="A34" s="4">
        <v>78014</v>
      </c>
      <c r="B34" t="s">
        <v>108</v>
      </c>
      <c r="C34" s="1">
        <v>0</v>
      </c>
      <c r="D34" s="1">
        <v>30204.51</v>
      </c>
      <c r="E34" s="1">
        <v>120667.06</v>
      </c>
      <c r="F34" s="1">
        <v>0</v>
      </c>
      <c r="G34" s="1">
        <v>150871.57</v>
      </c>
    </row>
    <row r="35" spans="1:7" x14ac:dyDescent="0.45">
      <c r="A35" s="4">
        <v>66365</v>
      </c>
      <c r="B35" t="s">
        <v>78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66035</v>
      </c>
      <c r="B36" t="s">
        <v>49</v>
      </c>
      <c r="C36" s="1">
        <v>0</v>
      </c>
      <c r="D36" s="1">
        <v>28823.61</v>
      </c>
      <c r="E36" s="1">
        <v>93745.45</v>
      </c>
      <c r="F36" s="1">
        <v>0</v>
      </c>
      <c r="G36" s="1">
        <v>122569.06</v>
      </c>
    </row>
    <row r="37" spans="1:7" x14ac:dyDescent="0.45">
      <c r="A37" s="4">
        <v>78022</v>
      </c>
      <c r="B37" t="s">
        <v>109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45">
      <c r="A38" s="4">
        <v>66043</v>
      </c>
      <c r="B38" t="s">
        <v>50</v>
      </c>
      <c r="C38" s="1">
        <v>425095.87</v>
      </c>
      <c r="D38" s="1">
        <v>48044.44</v>
      </c>
      <c r="E38" s="1">
        <v>0</v>
      </c>
      <c r="F38" s="1">
        <v>0</v>
      </c>
      <c r="G38" s="1">
        <v>473140.31</v>
      </c>
    </row>
    <row r="39" spans="1:7" x14ac:dyDescent="0.45">
      <c r="A39" s="4">
        <v>71126</v>
      </c>
      <c r="B39" t="s">
        <v>97</v>
      </c>
      <c r="C39" s="1">
        <v>99196.97</v>
      </c>
      <c r="D39" s="1">
        <v>0</v>
      </c>
      <c r="E39" s="1">
        <v>0</v>
      </c>
      <c r="F39" s="1">
        <v>-14629.18</v>
      </c>
      <c r="G39" s="1">
        <v>99196.97</v>
      </c>
    </row>
    <row r="40" spans="1:7" x14ac:dyDescent="0.45">
      <c r="A40" s="4">
        <v>66050</v>
      </c>
      <c r="B40" t="s">
        <v>51</v>
      </c>
      <c r="C40" s="1">
        <v>943732.45</v>
      </c>
      <c r="D40" s="1">
        <v>57335.360000000001</v>
      </c>
      <c r="E40" s="1">
        <v>150848.26999999999</v>
      </c>
      <c r="F40" s="1">
        <v>-31155.85</v>
      </c>
      <c r="G40" s="1">
        <v>1151916.08</v>
      </c>
    </row>
    <row r="41" spans="1:7" x14ac:dyDescent="0.45">
      <c r="A41" s="4">
        <v>66068</v>
      </c>
      <c r="B41" t="s">
        <v>52</v>
      </c>
      <c r="C41" s="1">
        <v>1035139.1</v>
      </c>
      <c r="D41" s="1">
        <v>59479.88</v>
      </c>
      <c r="E41" s="1">
        <v>108018.5</v>
      </c>
      <c r="F41" s="1">
        <v>-12927.28</v>
      </c>
      <c r="G41" s="1">
        <v>1189710.2</v>
      </c>
    </row>
    <row r="42" spans="1:7" x14ac:dyDescent="0.45">
      <c r="A42" s="4">
        <v>66076</v>
      </c>
      <c r="B42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70037</v>
      </c>
      <c r="B43" t="s">
        <v>90</v>
      </c>
      <c r="C43" s="1">
        <v>647513.49</v>
      </c>
      <c r="D43" s="1">
        <v>148154.20000000001</v>
      </c>
      <c r="E43" s="1">
        <v>214469.07</v>
      </c>
      <c r="F43" s="1">
        <v>0</v>
      </c>
      <c r="G43" s="1">
        <v>1010136.76</v>
      </c>
    </row>
    <row r="44" spans="1:7" x14ac:dyDescent="0.45">
      <c r="A44" s="4">
        <v>71472</v>
      </c>
      <c r="B44" t="s">
        <v>105</v>
      </c>
      <c r="C44" s="1">
        <v>1331016.31</v>
      </c>
      <c r="D44" s="1">
        <v>127374.91</v>
      </c>
      <c r="E44" s="1">
        <v>529374.03</v>
      </c>
      <c r="F44" s="1">
        <v>-15056.68</v>
      </c>
      <c r="G44" s="1">
        <v>1972708.57</v>
      </c>
    </row>
    <row r="45" spans="1:7" x14ac:dyDescent="0.45">
      <c r="A45" s="4">
        <v>71134</v>
      </c>
      <c r="B45" t="s">
        <v>98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45">
      <c r="A46" s="4">
        <v>66084</v>
      </c>
      <c r="B46" t="s">
        <v>54</v>
      </c>
      <c r="C46" s="1">
        <v>0</v>
      </c>
      <c r="D46" s="1">
        <v>0</v>
      </c>
      <c r="E46" s="1">
        <v>553506.64</v>
      </c>
      <c r="F46" s="1">
        <v>0</v>
      </c>
      <c r="G46" s="1">
        <v>553506.64</v>
      </c>
    </row>
    <row r="47" spans="1:7" x14ac:dyDescent="0.45">
      <c r="A47" s="4">
        <v>66092</v>
      </c>
      <c r="B47" t="s">
        <v>55</v>
      </c>
      <c r="C47" s="1">
        <v>2254162.16</v>
      </c>
      <c r="D47" s="1">
        <v>134301.54999999999</v>
      </c>
      <c r="E47" s="1">
        <v>116167.98</v>
      </c>
      <c r="F47" s="1">
        <v>0</v>
      </c>
      <c r="G47" s="1">
        <v>2504631.69</v>
      </c>
    </row>
    <row r="48" spans="1:7" x14ac:dyDescent="0.45">
      <c r="A48" s="4">
        <v>68627</v>
      </c>
      <c r="B48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45">
      <c r="A49" s="4">
        <v>66100</v>
      </c>
      <c r="B49" t="s">
        <v>56</v>
      </c>
      <c r="C49" s="1">
        <v>213021.57</v>
      </c>
      <c r="D49" s="1">
        <v>37900.370000000003</v>
      </c>
      <c r="E49" s="1">
        <v>118787.64</v>
      </c>
      <c r="F49" s="1">
        <v>-6093.71</v>
      </c>
      <c r="G49" s="1">
        <v>369709.58</v>
      </c>
    </row>
    <row r="50" spans="1:7" x14ac:dyDescent="0.45">
      <c r="A50" s="4">
        <v>66118</v>
      </c>
      <c r="B50" t="s">
        <v>57</v>
      </c>
      <c r="C50" s="1">
        <v>1312227.3</v>
      </c>
      <c r="D50" s="1">
        <v>141755.5</v>
      </c>
      <c r="E50" s="1">
        <v>0</v>
      </c>
      <c r="F50" s="1">
        <v>-28353.25</v>
      </c>
      <c r="G50" s="1">
        <v>1425629.55</v>
      </c>
    </row>
    <row r="51" spans="1:7" x14ac:dyDescent="0.45">
      <c r="A51" s="4">
        <v>66126</v>
      </c>
      <c r="B51" t="s">
        <v>58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45">
      <c r="A52" s="4">
        <v>66134</v>
      </c>
      <c r="B52" t="s">
        <v>59</v>
      </c>
      <c r="C52" s="1">
        <v>448858.83</v>
      </c>
      <c r="D52" s="1">
        <v>5697.05</v>
      </c>
      <c r="E52" s="1">
        <v>111907.72</v>
      </c>
      <c r="F52" s="1">
        <v>0</v>
      </c>
      <c r="G52" s="1">
        <v>566463.6</v>
      </c>
    </row>
    <row r="53" spans="1:7" x14ac:dyDescent="0.45">
      <c r="A53" s="4">
        <v>85662</v>
      </c>
      <c r="B53" t="s">
        <v>115</v>
      </c>
      <c r="C53" s="1">
        <v>287885.46000000002</v>
      </c>
      <c r="D53" s="1">
        <v>50367.82</v>
      </c>
      <c r="E53" s="1">
        <v>93174.04</v>
      </c>
      <c r="F53" s="1">
        <v>0</v>
      </c>
      <c r="G53" s="1">
        <v>431427.32</v>
      </c>
    </row>
    <row r="54" spans="1:7" x14ac:dyDescent="0.45">
      <c r="A54" s="4">
        <v>71597</v>
      </c>
      <c r="B54" t="s">
        <v>107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71142</v>
      </c>
      <c r="B55" t="s">
        <v>99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45">
      <c r="A56" s="4">
        <v>66142</v>
      </c>
      <c r="B56" t="s">
        <v>60</v>
      </c>
      <c r="C56" s="1">
        <v>223312.88</v>
      </c>
      <c r="D56" s="1">
        <v>14531.04</v>
      </c>
      <c r="E56" s="1">
        <v>0</v>
      </c>
      <c r="F56" s="1">
        <v>0</v>
      </c>
      <c r="G56" s="1">
        <v>237843.92</v>
      </c>
    </row>
    <row r="57" spans="1:7" x14ac:dyDescent="0.45">
      <c r="A57" s="4">
        <v>66159</v>
      </c>
      <c r="B57" t="s">
        <v>61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45">
      <c r="A58" s="4">
        <v>78030</v>
      </c>
      <c r="B58" t="s">
        <v>110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66167</v>
      </c>
      <c r="B59" t="s">
        <v>62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45">
      <c r="A60" s="4">
        <v>66357</v>
      </c>
      <c r="B60" t="s">
        <v>77</v>
      </c>
      <c r="C60" s="1">
        <v>792473.44</v>
      </c>
      <c r="D60" s="1">
        <v>51941.34</v>
      </c>
      <c r="E60" s="1">
        <v>121537</v>
      </c>
      <c r="F60" s="1">
        <v>0</v>
      </c>
      <c r="G60" s="1">
        <v>965951.78</v>
      </c>
    </row>
    <row r="61" spans="1:7" x14ac:dyDescent="0.45">
      <c r="A61" s="4">
        <v>90308</v>
      </c>
      <c r="B61" t="s">
        <v>116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66175</v>
      </c>
      <c r="B62" t="s">
        <v>63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45">
      <c r="A63" s="4">
        <v>66183</v>
      </c>
      <c r="B63" t="s">
        <v>64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45">
      <c r="A64" s="4">
        <v>68957</v>
      </c>
      <c r="B64" t="s">
        <v>84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45">
      <c r="A65" s="4">
        <v>66191</v>
      </c>
      <c r="B65" t="s">
        <v>65</v>
      </c>
      <c r="C65" s="1">
        <v>151157.28</v>
      </c>
      <c r="D65" s="1">
        <v>0</v>
      </c>
      <c r="E65" s="1">
        <v>0</v>
      </c>
      <c r="F65" s="1">
        <v>0</v>
      </c>
      <c r="G65" s="1">
        <v>151157.28</v>
      </c>
    </row>
    <row r="66" spans="1:7" x14ac:dyDescent="0.45">
      <c r="A66" s="4">
        <v>78048</v>
      </c>
      <c r="B66" t="s">
        <v>111</v>
      </c>
      <c r="C66" s="1">
        <v>649219.17000000004</v>
      </c>
      <c r="D66" s="1">
        <v>9563.82</v>
      </c>
      <c r="E66" s="1">
        <v>0</v>
      </c>
      <c r="F66" s="1">
        <v>0</v>
      </c>
      <c r="G66" s="1">
        <v>658782.99</v>
      </c>
    </row>
    <row r="67" spans="1:7" x14ac:dyDescent="0.45">
      <c r="A67" s="4">
        <v>69773</v>
      </c>
      <c r="B67" t="s">
        <v>88</v>
      </c>
      <c r="C67" s="1">
        <v>274896.58</v>
      </c>
      <c r="D67" s="1">
        <v>92531.19</v>
      </c>
      <c r="E67" s="1">
        <v>0</v>
      </c>
      <c r="F67" s="1">
        <v>0</v>
      </c>
      <c r="G67" s="1">
        <v>367427.77</v>
      </c>
    </row>
    <row r="68" spans="1:7" x14ac:dyDescent="0.45">
      <c r="A68" s="4">
        <v>78055</v>
      </c>
      <c r="B68" t="s">
        <v>112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45">
      <c r="A69" s="4">
        <v>66209</v>
      </c>
      <c r="B69" t="s">
        <v>66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45">
      <c r="A70" s="4">
        <v>96370</v>
      </c>
      <c r="B70" t="s">
        <v>117</v>
      </c>
      <c r="C70" s="1">
        <v>0</v>
      </c>
      <c r="D70" s="1">
        <v>24798.87</v>
      </c>
      <c r="E70" s="1">
        <v>286354.69</v>
      </c>
      <c r="F70" s="1">
        <v>-49353.08</v>
      </c>
      <c r="G70" s="1">
        <v>261800.48</v>
      </c>
    </row>
    <row r="71" spans="1:7" x14ac:dyDescent="0.45">
      <c r="A71" s="4">
        <v>66225</v>
      </c>
      <c r="B71" t="s">
        <v>67</v>
      </c>
      <c r="C71" s="1">
        <v>1311496.56</v>
      </c>
      <c r="D71" s="1">
        <v>0</v>
      </c>
      <c r="E71" s="1">
        <v>92484.67</v>
      </c>
      <c r="F71" s="1">
        <v>0</v>
      </c>
      <c r="G71" s="1">
        <v>1403981.23</v>
      </c>
    </row>
    <row r="72" spans="1:7" x14ac:dyDescent="0.45">
      <c r="A72" s="4">
        <v>66233</v>
      </c>
      <c r="B72" t="s">
        <v>68</v>
      </c>
      <c r="C72" s="1">
        <v>310026.56</v>
      </c>
      <c r="D72" s="1">
        <v>35521.9</v>
      </c>
      <c r="E72" s="1">
        <v>86045.23</v>
      </c>
      <c r="F72" s="1">
        <v>-11199.31</v>
      </c>
      <c r="G72" s="1">
        <v>431593.69</v>
      </c>
    </row>
    <row r="73" spans="1:7" x14ac:dyDescent="0.45">
      <c r="A73" s="4">
        <v>78063</v>
      </c>
      <c r="B73" t="s">
        <v>113</v>
      </c>
      <c r="C73" s="1">
        <v>1328434.81</v>
      </c>
      <c r="D73" s="1">
        <v>105791.31</v>
      </c>
      <c r="E73" s="1">
        <v>0</v>
      </c>
      <c r="F73" s="1">
        <v>0</v>
      </c>
      <c r="G73" s="1">
        <v>1434226.12</v>
      </c>
    </row>
    <row r="74" spans="1:7" x14ac:dyDescent="0.45">
      <c r="A74" s="4">
        <v>66241</v>
      </c>
      <c r="B74" t="s">
        <v>69</v>
      </c>
      <c r="C74" s="1">
        <v>834070.73</v>
      </c>
      <c r="D74" s="1">
        <v>60617.35</v>
      </c>
      <c r="E74" s="1">
        <v>0</v>
      </c>
      <c r="F74" s="1">
        <v>0</v>
      </c>
      <c r="G74" s="1">
        <v>894688.08</v>
      </c>
    </row>
    <row r="75" spans="1:7" x14ac:dyDescent="0.45">
      <c r="A75">
        <v>71159</v>
      </c>
      <c r="B75" t="s">
        <v>100</v>
      </c>
      <c r="C75" s="1">
        <v>0</v>
      </c>
      <c r="D75" s="1">
        <v>157012.94</v>
      </c>
      <c r="E75" s="1">
        <v>980048.45</v>
      </c>
      <c r="F75" s="1">
        <v>0</v>
      </c>
      <c r="G75" s="1">
        <v>1137061.3899999999</v>
      </c>
    </row>
    <row r="76" spans="1:7" x14ac:dyDescent="0.45">
      <c r="A76">
        <v>66324</v>
      </c>
      <c r="B76" t="s">
        <v>76</v>
      </c>
      <c r="C76" s="1">
        <v>2221640.5</v>
      </c>
      <c r="D76" s="1">
        <v>438349.29</v>
      </c>
      <c r="E76" s="1">
        <v>475950.26</v>
      </c>
      <c r="F76" s="1">
        <v>-42270.74</v>
      </c>
      <c r="G76" s="1">
        <v>3093669.31</v>
      </c>
    </row>
    <row r="77" spans="1:7" ht="12.75" customHeight="1" x14ac:dyDescent="0.45">
      <c r="A77">
        <v>66258</v>
      </c>
      <c r="B77" t="s">
        <v>70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45">
      <c r="A78">
        <v>66266</v>
      </c>
      <c r="B78" t="s">
        <v>71</v>
      </c>
      <c r="C78" s="1">
        <v>1689622.26</v>
      </c>
      <c r="D78" s="1">
        <v>273988.73</v>
      </c>
      <c r="E78" s="1">
        <v>409440.6</v>
      </c>
      <c r="F78" s="1">
        <v>0</v>
      </c>
      <c r="G78" s="1">
        <v>2373051.59</v>
      </c>
    </row>
    <row r="79" spans="1:7" x14ac:dyDescent="0.45">
      <c r="A79">
        <v>71167</v>
      </c>
      <c r="B79" t="s">
        <v>101</v>
      </c>
      <c r="C79" s="1">
        <v>127955.28</v>
      </c>
      <c r="D79" s="1">
        <v>34847.81</v>
      </c>
      <c r="E79" s="1">
        <v>67818.66</v>
      </c>
      <c r="F79" s="1">
        <v>-51742.59</v>
      </c>
      <c r="G79" s="1">
        <v>230621.75</v>
      </c>
    </row>
    <row r="80" spans="1:7" x14ac:dyDescent="0.45">
      <c r="A80">
        <v>71175</v>
      </c>
      <c r="B80" t="s">
        <v>102</v>
      </c>
      <c r="C80" s="1">
        <v>0</v>
      </c>
      <c r="D80" s="1">
        <v>79896.73</v>
      </c>
      <c r="E80" s="1">
        <v>463332.15</v>
      </c>
      <c r="F80" s="1">
        <v>0</v>
      </c>
      <c r="G80" s="1">
        <v>543228.88</v>
      </c>
    </row>
    <row r="81" spans="1:7" x14ac:dyDescent="0.45">
      <c r="A81">
        <v>71183</v>
      </c>
      <c r="B81" t="s">
        <v>103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>
        <v>78071</v>
      </c>
      <c r="B82" t="s">
        <v>114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>
        <v>71589</v>
      </c>
      <c r="B83" t="s">
        <v>106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45">
      <c r="A84">
        <v>66274</v>
      </c>
      <c r="B84" t="s">
        <v>72</v>
      </c>
      <c r="C84" s="1">
        <v>689189</v>
      </c>
      <c r="D84" s="1">
        <v>57098.82</v>
      </c>
      <c r="E84" s="1">
        <v>228781.77</v>
      </c>
      <c r="F84" s="1">
        <v>0</v>
      </c>
      <c r="G84" s="1">
        <v>975069.59</v>
      </c>
    </row>
    <row r="85" spans="1:7" x14ac:dyDescent="0.45">
      <c r="A85">
        <v>71191</v>
      </c>
      <c r="B85" t="s">
        <v>104</v>
      </c>
      <c r="C85">
        <v>536073.06000000006</v>
      </c>
      <c r="D85">
        <v>91808.67</v>
      </c>
      <c r="E85" s="1">
        <v>0</v>
      </c>
      <c r="F85">
        <v>-54145.71</v>
      </c>
      <c r="G85" s="1">
        <v>627881.73</v>
      </c>
    </row>
    <row r="86" spans="1:7" x14ac:dyDescent="0.45">
      <c r="A86">
        <v>66316</v>
      </c>
      <c r="B86" t="s">
        <v>75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>
        <v>66308</v>
      </c>
      <c r="B87" t="s">
        <v>74</v>
      </c>
      <c r="C87">
        <v>338048.26</v>
      </c>
      <c r="D87">
        <v>60024.62</v>
      </c>
      <c r="E87">
        <v>0</v>
      </c>
      <c r="F87">
        <v>0</v>
      </c>
      <c r="G87">
        <v>398072.88</v>
      </c>
    </row>
    <row r="88" spans="1:7" x14ac:dyDescent="0.45">
      <c r="A88">
        <v>66290</v>
      </c>
      <c r="B88" t="s">
        <v>73</v>
      </c>
      <c r="C88">
        <v>89664.960000000006</v>
      </c>
      <c r="D88">
        <v>24625.39</v>
      </c>
      <c r="E88" s="1">
        <v>43636.800000000003</v>
      </c>
      <c r="F88">
        <v>-9169.77</v>
      </c>
      <c r="G88" s="1">
        <v>157927.15</v>
      </c>
    </row>
    <row r="89" spans="1:7" x14ac:dyDescent="0.45">
      <c r="C89" s="1">
        <v>32431688.800000001</v>
      </c>
      <c r="D89" s="1">
        <v>3927680.67</v>
      </c>
      <c r="E89" s="1">
        <v>8632719.9299999997</v>
      </c>
      <c r="F89" s="1">
        <v>-635559.12</v>
      </c>
      <c r="G89" s="1">
        <v>44295482.900000021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6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2" sqref="C12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118</v>
      </c>
      <c r="C3" s="4">
        <v>43885</v>
      </c>
      <c r="D3" t="s">
        <v>119</v>
      </c>
      <c r="E3" s="1">
        <v>0</v>
      </c>
      <c r="F3" s="1">
        <v>0</v>
      </c>
      <c r="G3" s="1">
        <v>0</v>
      </c>
      <c r="H3" s="1">
        <v>0</v>
      </c>
      <c r="I3" s="1">
        <v>3</v>
      </c>
      <c r="J3" s="1">
        <v>0.77</v>
      </c>
      <c r="K3" s="1">
        <v>3.77</v>
      </c>
      <c r="L3" s="6">
        <v>0.41274903499999999</v>
      </c>
      <c r="M3" s="1">
        <v>52300.99</v>
      </c>
    </row>
    <row r="4" spans="1:13" x14ac:dyDescent="0.45">
      <c r="A4" s="4">
        <v>65821</v>
      </c>
      <c r="B4" t="s">
        <v>118</v>
      </c>
      <c r="C4" s="4">
        <v>44222</v>
      </c>
      <c r="D4" t="s">
        <v>120</v>
      </c>
      <c r="E4" s="1">
        <v>0</v>
      </c>
      <c r="F4" s="1">
        <v>2.46</v>
      </c>
      <c r="G4" s="1">
        <v>0</v>
      </c>
      <c r="H4" s="1">
        <v>0</v>
      </c>
      <c r="I4" s="1">
        <v>11.26</v>
      </c>
      <c r="J4" s="1">
        <v>3</v>
      </c>
      <c r="K4" s="1">
        <v>16.72</v>
      </c>
      <c r="L4" s="6">
        <v>0.89445638100000002</v>
      </c>
      <c r="M4" s="1">
        <v>353070.74</v>
      </c>
    </row>
    <row r="5" spans="1:13" x14ac:dyDescent="0.45">
      <c r="A5" s="4">
        <v>65821</v>
      </c>
      <c r="B5" t="s">
        <v>118</v>
      </c>
      <c r="C5" s="4">
        <v>45187</v>
      </c>
      <c r="D5" t="s">
        <v>592</v>
      </c>
      <c r="E5" s="1">
        <v>0</v>
      </c>
      <c r="F5" s="1">
        <v>0</v>
      </c>
      <c r="G5" s="1">
        <v>0</v>
      </c>
      <c r="H5" s="1">
        <v>0</v>
      </c>
      <c r="I5" s="1">
        <v>0.63</v>
      </c>
      <c r="J5" s="1">
        <v>0</v>
      </c>
      <c r="K5" s="1">
        <v>0.63</v>
      </c>
      <c r="L5" s="6">
        <v>0.55508353499999996</v>
      </c>
      <c r="M5" s="1">
        <v>9861.33</v>
      </c>
    </row>
    <row r="6" spans="1:13" x14ac:dyDescent="0.45">
      <c r="A6" s="4">
        <v>65821</v>
      </c>
      <c r="B6" t="s">
        <v>118</v>
      </c>
      <c r="C6" s="4">
        <v>45211</v>
      </c>
      <c r="D6" t="s">
        <v>121</v>
      </c>
      <c r="E6" s="1">
        <v>0</v>
      </c>
      <c r="F6" s="1">
        <v>0</v>
      </c>
      <c r="G6" s="1">
        <v>0</v>
      </c>
      <c r="H6" s="1">
        <v>0</v>
      </c>
      <c r="I6" s="1">
        <v>2.98</v>
      </c>
      <c r="J6" s="1">
        <v>0.77</v>
      </c>
      <c r="K6" s="1">
        <v>3.75</v>
      </c>
      <c r="L6" s="6">
        <v>0.47082442800000002</v>
      </c>
      <c r="M6" s="1">
        <v>56193.46</v>
      </c>
    </row>
    <row r="7" spans="1:13" x14ac:dyDescent="0.45">
      <c r="A7" s="4">
        <v>65821</v>
      </c>
      <c r="B7" t="s">
        <v>118</v>
      </c>
      <c r="C7" s="4">
        <v>45757</v>
      </c>
      <c r="D7" t="s">
        <v>588</v>
      </c>
      <c r="E7" s="1">
        <v>0</v>
      </c>
      <c r="F7" s="1">
        <v>0</v>
      </c>
      <c r="G7" s="1">
        <v>0</v>
      </c>
      <c r="H7" s="1">
        <v>0</v>
      </c>
      <c r="I7" s="1">
        <v>0.89</v>
      </c>
      <c r="J7" s="1">
        <v>0.99</v>
      </c>
      <c r="K7" s="1">
        <v>1.88</v>
      </c>
      <c r="L7" s="6">
        <v>0.59985579899999997</v>
      </c>
      <c r="M7" s="1">
        <v>35788.75</v>
      </c>
    </row>
    <row r="8" spans="1:13" x14ac:dyDescent="0.45">
      <c r="A8" s="4">
        <v>65821</v>
      </c>
      <c r="B8" t="s">
        <v>118</v>
      </c>
      <c r="C8" s="4">
        <v>45765</v>
      </c>
      <c r="D8" t="s">
        <v>122</v>
      </c>
      <c r="E8" s="1">
        <v>0</v>
      </c>
      <c r="F8" s="1">
        <v>0</v>
      </c>
      <c r="G8" s="1">
        <v>0</v>
      </c>
      <c r="H8" s="1">
        <v>0</v>
      </c>
      <c r="I8" s="1">
        <v>3.56</v>
      </c>
      <c r="J8" s="1">
        <v>0</v>
      </c>
      <c r="K8" s="1">
        <v>3.56</v>
      </c>
      <c r="L8" s="6">
        <v>0.47876769299999999</v>
      </c>
      <c r="M8" s="1">
        <v>50999.74</v>
      </c>
    </row>
    <row r="9" spans="1:13" x14ac:dyDescent="0.45">
      <c r="A9" s="4">
        <v>65821</v>
      </c>
      <c r="B9" t="s">
        <v>118</v>
      </c>
      <c r="C9" s="4">
        <v>45773</v>
      </c>
      <c r="D9" t="s">
        <v>123</v>
      </c>
      <c r="E9" s="1">
        <v>0</v>
      </c>
      <c r="F9" s="1">
        <v>0</v>
      </c>
      <c r="G9" s="1">
        <v>0</v>
      </c>
      <c r="H9" s="1">
        <v>0</v>
      </c>
      <c r="I9" s="1">
        <v>6.42</v>
      </c>
      <c r="J9" s="1">
        <v>0.87</v>
      </c>
      <c r="K9" s="1">
        <v>7.29</v>
      </c>
      <c r="L9" s="6">
        <v>0.48364852600000002</v>
      </c>
      <c r="M9" s="1">
        <v>108523.75</v>
      </c>
    </row>
    <row r="10" spans="1:13" x14ac:dyDescent="0.45">
      <c r="A10" s="4">
        <v>65821</v>
      </c>
      <c r="B10" t="s">
        <v>118</v>
      </c>
      <c r="C10" s="4">
        <v>45781</v>
      </c>
      <c r="D10" t="s">
        <v>335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1</v>
      </c>
      <c r="L10" s="6">
        <v>0.36872882699999998</v>
      </c>
      <c r="M10" s="1">
        <v>12412.19</v>
      </c>
    </row>
    <row r="11" spans="1:13" x14ac:dyDescent="0.45">
      <c r="A11" s="4">
        <v>65821</v>
      </c>
      <c r="B11" t="s">
        <v>118</v>
      </c>
      <c r="C11" s="4">
        <v>45799</v>
      </c>
      <c r="D11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6">
        <v>0.367175056</v>
      </c>
      <c r="M11" s="1">
        <v>30826.53</v>
      </c>
    </row>
    <row r="12" spans="1:13" x14ac:dyDescent="0.45">
      <c r="A12" s="4">
        <v>65839</v>
      </c>
      <c r="B12" t="s">
        <v>125</v>
      </c>
      <c r="C12" s="4">
        <v>43521</v>
      </c>
      <c r="D12" t="s">
        <v>126</v>
      </c>
      <c r="E12" s="1">
        <v>1</v>
      </c>
      <c r="F12" s="1">
        <v>0</v>
      </c>
      <c r="G12" s="1">
        <v>0</v>
      </c>
      <c r="H12" s="1">
        <v>0</v>
      </c>
      <c r="I12" s="1">
        <v>8</v>
      </c>
      <c r="J12" s="1">
        <v>8</v>
      </c>
      <c r="K12" s="1">
        <v>17</v>
      </c>
      <c r="L12" s="6">
        <v>0.342333265</v>
      </c>
      <c r="M12" s="1">
        <v>220376.79</v>
      </c>
    </row>
    <row r="13" spans="1:13" x14ac:dyDescent="0.45">
      <c r="A13" s="4">
        <v>65839</v>
      </c>
      <c r="B13" t="s">
        <v>125</v>
      </c>
      <c r="C13" s="4">
        <v>44446</v>
      </c>
      <c r="D13" t="s">
        <v>127</v>
      </c>
      <c r="E13" s="1">
        <v>0</v>
      </c>
      <c r="F13" s="1">
        <v>1</v>
      </c>
      <c r="G13" s="1">
        <v>0</v>
      </c>
      <c r="H13" s="1">
        <v>0</v>
      </c>
      <c r="I13" s="1">
        <v>6</v>
      </c>
      <c r="J13" s="1">
        <v>3</v>
      </c>
      <c r="K13" s="1">
        <v>10</v>
      </c>
      <c r="L13" s="6">
        <v>0.73556381699999995</v>
      </c>
      <c r="M13" s="1">
        <v>196267.61</v>
      </c>
    </row>
    <row r="14" spans="1:13" x14ac:dyDescent="0.45">
      <c r="A14" s="4">
        <v>65839</v>
      </c>
      <c r="B14" t="s">
        <v>125</v>
      </c>
      <c r="C14" s="4">
        <v>45906</v>
      </c>
      <c r="D14" t="s">
        <v>128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6">
        <v>0.52708939899999996</v>
      </c>
      <c r="M14" s="1">
        <v>19512.990000000002</v>
      </c>
    </row>
    <row r="15" spans="1:13" x14ac:dyDescent="0.45">
      <c r="A15" s="4">
        <v>65839</v>
      </c>
      <c r="B15" t="s">
        <v>125</v>
      </c>
      <c r="C15" s="4">
        <v>45914</v>
      </c>
      <c r="D15" t="s">
        <v>129</v>
      </c>
      <c r="E15" s="1">
        <v>0</v>
      </c>
      <c r="F15" s="1">
        <v>0</v>
      </c>
      <c r="G15" s="1">
        <v>0</v>
      </c>
      <c r="H15" s="1">
        <v>0</v>
      </c>
      <c r="I15" s="1">
        <v>2</v>
      </c>
      <c r="J15" s="1">
        <v>1</v>
      </c>
      <c r="K15" s="1">
        <v>3</v>
      </c>
      <c r="L15" s="6">
        <v>0.54455385300000003</v>
      </c>
      <c r="M15" s="1">
        <v>50900.31</v>
      </c>
    </row>
    <row r="16" spans="1:13" x14ac:dyDescent="0.45">
      <c r="A16" s="4">
        <v>65839</v>
      </c>
      <c r="B16" t="s">
        <v>125</v>
      </c>
      <c r="C16" s="4">
        <v>45922</v>
      </c>
      <c r="D16" t="s">
        <v>130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2</v>
      </c>
      <c r="K16" s="1">
        <v>4</v>
      </c>
      <c r="L16" s="6">
        <v>0.899445402</v>
      </c>
      <c r="M16" s="1">
        <v>101400.87</v>
      </c>
    </row>
    <row r="17" spans="1:13" x14ac:dyDescent="0.45">
      <c r="A17" s="4">
        <v>65854</v>
      </c>
      <c r="B17" t="s">
        <v>131</v>
      </c>
      <c r="C17" s="4">
        <v>44347</v>
      </c>
      <c r="D17" t="s">
        <v>132</v>
      </c>
      <c r="E17" s="1">
        <v>0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2</v>
      </c>
      <c r="L17" s="6">
        <v>0.70855228699999995</v>
      </c>
      <c r="M17" s="1">
        <v>36643.449999999997</v>
      </c>
    </row>
    <row r="18" spans="1:13" x14ac:dyDescent="0.45">
      <c r="A18" s="4">
        <v>65854</v>
      </c>
      <c r="B18" t="s">
        <v>131</v>
      </c>
      <c r="C18" s="4">
        <v>45203</v>
      </c>
      <c r="D18" t="s">
        <v>133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  <c r="J18" s="1">
        <v>0</v>
      </c>
      <c r="K18" s="1">
        <v>3</v>
      </c>
      <c r="L18" s="6">
        <v>0.47079859499999999</v>
      </c>
      <c r="M18" s="1">
        <v>42561.56</v>
      </c>
    </row>
    <row r="19" spans="1:13" x14ac:dyDescent="0.45">
      <c r="A19" s="4">
        <v>65854</v>
      </c>
      <c r="B19" t="s">
        <v>131</v>
      </c>
      <c r="C19" s="4">
        <v>45237</v>
      </c>
      <c r="D19" t="s">
        <v>134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</v>
      </c>
      <c r="K19" s="1">
        <v>2</v>
      </c>
      <c r="L19" s="6">
        <v>0.654834272</v>
      </c>
      <c r="M19" s="1">
        <v>45575.97</v>
      </c>
    </row>
    <row r="20" spans="1:13" x14ac:dyDescent="0.45">
      <c r="A20" s="4">
        <v>65854</v>
      </c>
      <c r="B20" t="s">
        <v>131</v>
      </c>
      <c r="C20" s="4">
        <v>45997</v>
      </c>
      <c r="D20" t="s">
        <v>135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6">
        <v>0.19769877</v>
      </c>
      <c r="M20" s="1">
        <v>9437.98</v>
      </c>
    </row>
    <row r="21" spans="1:13" x14ac:dyDescent="0.45">
      <c r="A21" s="4">
        <v>65854</v>
      </c>
      <c r="B21" t="s">
        <v>131</v>
      </c>
      <c r="C21" s="4">
        <v>46011</v>
      </c>
      <c r="D21" t="s">
        <v>136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6">
        <v>0.56562634000000001</v>
      </c>
      <c r="M21" s="1">
        <v>31672.48</v>
      </c>
    </row>
    <row r="22" spans="1:13" x14ac:dyDescent="0.45">
      <c r="A22" s="4">
        <v>65854</v>
      </c>
      <c r="B22" t="s">
        <v>131</v>
      </c>
      <c r="C22" s="4">
        <v>48652</v>
      </c>
      <c r="D22" t="s">
        <v>137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1</v>
      </c>
      <c r="L22" s="6">
        <v>0.38033236399999998</v>
      </c>
      <c r="M22" s="1">
        <v>12613.98</v>
      </c>
    </row>
    <row r="23" spans="1:13" x14ac:dyDescent="0.45">
      <c r="A23" s="4">
        <v>65912</v>
      </c>
      <c r="B23" t="s">
        <v>138</v>
      </c>
      <c r="C23" s="4">
        <v>43752</v>
      </c>
      <c r="D23" t="s">
        <v>345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1.1000000000000001</v>
      </c>
      <c r="K23" s="1">
        <v>1.1000000000000001</v>
      </c>
      <c r="L23" s="6">
        <v>0.46605601499999999</v>
      </c>
      <c r="M23" s="1">
        <v>19743.11</v>
      </c>
    </row>
    <row r="24" spans="1:13" x14ac:dyDescent="0.45">
      <c r="A24" s="4">
        <v>65912</v>
      </c>
      <c r="B24" t="s">
        <v>138</v>
      </c>
      <c r="C24" s="4">
        <v>44412</v>
      </c>
      <c r="D24" t="s">
        <v>347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6">
        <v>0.76106250099999995</v>
      </c>
      <c r="M24" s="1">
        <v>9048.06</v>
      </c>
    </row>
    <row r="25" spans="1:13" x14ac:dyDescent="0.45">
      <c r="A25" s="4">
        <v>65912</v>
      </c>
      <c r="B25" t="s">
        <v>138</v>
      </c>
      <c r="C25" s="4">
        <v>45500</v>
      </c>
      <c r="D25" t="s">
        <v>139</v>
      </c>
      <c r="E25" s="1">
        <v>0</v>
      </c>
      <c r="F25" s="1">
        <v>0</v>
      </c>
      <c r="G25" s="1">
        <v>0</v>
      </c>
      <c r="H25" s="1">
        <v>1</v>
      </c>
      <c r="I25" s="1">
        <v>5.6</v>
      </c>
      <c r="J25" s="1">
        <v>1</v>
      </c>
      <c r="K25" s="1">
        <v>7.6</v>
      </c>
      <c r="L25" s="6">
        <v>0.45017943100000002</v>
      </c>
      <c r="M25" s="1">
        <v>106762.28</v>
      </c>
    </row>
    <row r="26" spans="1:13" x14ac:dyDescent="0.45">
      <c r="A26" s="4">
        <v>65912</v>
      </c>
      <c r="B26" t="s">
        <v>138</v>
      </c>
      <c r="C26" s="4">
        <v>45559</v>
      </c>
      <c r="D26" t="s">
        <v>140</v>
      </c>
      <c r="E26" s="1">
        <v>0</v>
      </c>
      <c r="F26" s="1">
        <v>0</v>
      </c>
      <c r="G26" s="1">
        <v>0.59</v>
      </c>
      <c r="H26" s="1">
        <v>0</v>
      </c>
      <c r="I26" s="1">
        <v>1</v>
      </c>
      <c r="J26" s="1">
        <v>0</v>
      </c>
      <c r="K26" s="1">
        <v>1.59</v>
      </c>
      <c r="L26" s="6">
        <v>0.18908707599999999</v>
      </c>
      <c r="M26" s="1">
        <v>13901.67</v>
      </c>
    </row>
    <row r="27" spans="1:13" x14ac:dyDescent="0.45">
      <c r="A27" s="4">
        <v>65912</v>
      </c>
      <c r="B27" t="s">
        <v>138</v>
      </c>
      <c r="C27" s="4">
        <v>45583</v>
      </c>
      <c r="D27" t="s">
        <v>319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6">
        <v>0.37148810799999998</v>
      </c>
      <c r="M27" s="1">
        <v>12460.18</v>
      </c>
    </row>
    <row r="28" spans="1:13" x14ac:dyDescent="0.45">
      <c r="A28" s="4">
        <v>65912</v>
      </c>
      <c r="B28" t="s">
        <v>138</v>
      </c>
      <c r="C28" s="4">
        <v>46060</v>
      </c>
      <c r="D28" t="s">
        <v>141</v>
      </c>
      <c r="E28" s="1">
        <v>0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3</v>
      </c>
      <c r="L28" s="6">
        <v>0.78138191199999996</v>
      </c>
      <c r="M28" s="1">
        <v>58764.69</v>
      </c>
    </row>
    <row r="29" spans="1:13" x14ac:dyDescent="0.45">
      <c r="A29" s="4">
        <v>65912</v>
      </c>
      <c r="B29" t="s">
        <v>138</v>
      </c>
      <c r="C29" s="4">
        <v>46300</v>
      </c>
      <c r="D29" t="s">
        <v>142</v>
      </c>
      <c r="E29" s="1">
        <v>0</v>
      </c>
      <c r="F29" s="1">
        <v>0</v>
      </c>
      <c r="G29" s="1">
        <v>0</v>
      </c>
      <c r="H29" s="1">
        <v>0</v>
      </c>
      <c r="I29" s="1">
        <v>0.48</v>
      </c>
      <c r="J29" s="1">
        <v>0</v>
      </c>
      <c r="K29" s="1">
        <v>0.48</v>
      </c>
      <c r="L29" s="6">
        <v>0.65536034399999998</v>
      </c>
      <c r="M29" s="1">
        <v>8350.42</v>
      </c>
    </row>
    <row r="30" spans="1:13" x14ac:dyDescent="0.45">
      <c r="A30" s="4">
        <v>65912</v>
      </c>
      <c r="B30" t="s">
        <v>138</v>
      </c>
      <c r="C30" s="4">
        <v>46318</v>
      </c>
      <c r="D30" t="s">
        <v>143</v>
      </c>
      <c r="E30" s="1">
        <v>0</v>
      </c>
      <c r="F30" s="1">
        <v>0</v>
      </c>
      <c r="G30" s="1">
        <v>0</v>
      </c>
      <c r="H30" s="1">
        <v>0</v>
      </c>
      <c r="I30" s="1">
        <v>2.27</v>
      </c>
      <c r="J30" s="1">
        <v>0.45</v>
      </c>
      <c r="K30" s="1">
        <v>2.72</v>
      </c>
      <c r="L30" s="6">
        <v>0.64072723099999995</v>
      </c>
      <c r="M30" s="1">
        <v>49004.75</v>
      </c>
    </row>
    <row r="31" spans="1:13" x14ac:dyDescent="0.45">
      <c r="A31" s="4">
        <v>65912</v>
      </c>
      <c r="B31" t="s">
        <v>138</v>
      </c>
      <c r="C31" s="4">
        <v>46326</v>
      </c>
      <c r="D31" t="s">
        <v>144</v>
      </c>
      <c r="E31" s="1">
        <v>0</v>
      </c>
      <c r="F31" s="1">
        <v>0</v>
      </c>
      <c r="G31" s="1">
        <v>0</v>
      </c>
      <c r="H31" s="1">
        <v>0</v>
      </c>
      <c r="I31" s="1">
        <v>4.5999999999999996</v>
      </c>
      <c r="J31" s="1">
        <v>0</v>
      </c>
      <c r="K31" s="1">
        <v>4.5999999999999996</v>
      </c>
      <c r="L31" s="6">
        <v>0.38620822999999999</v>
      </c>
      <c r="M31" s="1">
        <v>58494.34</v>
      </c>
    </row>
    <row r="32" spans="1:13" x14ac:dyDescent="0.45">
      <c r="A32" s="4">
        <v>65912</v>
      </c>
      <c r="B32" t="s">
        <v>138</v>
      </c>
      <c r="C32" s="4">
        <v>46334</v>
      </c>
      <c r="D32" t="s">
        <v>145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6">
        <v>0.72040731300000005</v>
      </c>
      <c r="M32" s="1">
        <v>18527.88</v>
      </c>
    </row>
    <row r="33" spans="1:13" x14ac:dyDescent="0.45">
      <c r="A33" s="4">
        <v>65912</v>
      </c>
      <c r="B33" t="s">
        <v>138</v>
      </c>
      <c r="C33" s="4">
        <v>46342</v>
      </c>
      <c r="D33" t="s">
        <v>146</v>
      </c>
      <c r="E33" s="1">
        <v>0</v>
      </c>
      <c r="F33" s="1">
        <v>0</v>
      </c>
      <c r="G33" s="1">
        <v>0</v>
      </c>
      <c r="H33" s="1">
        <v>0</v>
      </c>
      <c r="I33" s="1">
        <v>3.58</v>
      </c>
      <c r="J33" s="1">
        <v>0.61</v>
      </c>
      <c r="K33" s="1">
        <v>4.1900000000000004</v>
      </c>
      <c r="L33" s="6">
        <v>0.66267081000000005</v>
      </c>
      <c r="M33" s="1">
        <v>76758.59</v>
      </c>
    </row>
    <row r="34" spans="1:13" x14ac:dyDescent="0.45">
      <c r="A34" s="4">
        <v>65912</v>
      </c>
      <c r="B34" t="s">
        <v>138</v>
      </c>
      <c r="C34" s="4">
        <v>46359</v>
      </c>
      <c r="D34" t="s">
        <v>147</v>
      </c>
      <c r="E34" s="1">
        <v>0</v>
      </c>
      <c r="F34" s="1">
        <v>0</v>
      </c>
      <c r="G34" s="1">
        <v>0</v>
      </c>
      <c r="H34" s="1">
        <v>0</v>
      </c>
      <c r="I34" s="1">
        <v>9.93</v>
      </c>
      <c r="J34" s="1">
        <v>1</v>
      </c>
      <c r="K34" s="1">
        <v>10.93</v>
      </c>
      <c r="L34" s="6">
        <v>0.420045265</v>
      </c>
      <c r="M34" s="1">
        <v>148883.25</v>
      </c>
    </row>
    <row r="35" spans="1:13" x14ac:dyDescent="0.45">
      <c r="A35" s="4">
        <v>65912</v>
      </c>
      <c r="B35" t="s">
        <v>138</v>
      </c>
      <c r="C35" s="4">
        <v>46367</v>
      </c>
      <c r="D35" t="s">
        <v>148</v>
      </c>
      <c r="E35" s="1">
        <v>0</v>
      </c>
      <c r="F35" s="1">
        <v>0</v>
      </c>
      <c r="G35" s="1">
        <v>0</v>
      </c>
      <c r="H35" s="1">
        <v>0</v>
      </c>
      <c r="I35" s="1">
        <v>0.76</v>
      </c>
      <c r="J35" s="1">
        <v>1</v>
      </c>
      <c r="K35" s="1">
        <v>1.76</v>
      </c>
      <c r="L35" s="6">
        <v>0.52106683099999995</v>
      </c>
      <c r="M35" s="1">
        <v>30805.22</v>
      </c>
    </row>
    <row r="36" spans="1:13" x14ac:dyDescent="0.45">
      <c r="A36" s="4">
        <v>65912</v>
      </c>
      <c r="B36" t="s">
        <v>138</v>
      </c>
      <c r="C36" s="4">
        <v>46383</v>
      </c>
      <c r="D36" t="s">
        <v>149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6">
        <v>0.675331287</v>
      </c>
      <c r="M36" s="1">
        <v>17744.009999999998</v>
      </c>
    </row>
    <row r="37" spans="1:13" x14ac:dyDescent="0.45">
      <c r="A37" s="4">
        <v>65912</v>
      </c>
      <c r="B37" t="s">
        <v>138</v>
      </c>
      <c r="C37" s="4">
        <v>46896</v>
      </c>
      <c r="D37" t="s">
        <v>362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1</v>
      </c>
      <c r="L37" s="6">
        <v>0.58408854799999999</v>
      </c>
      <c r="M37" s="1">
        <v>20974.28</v>
      </c>
    </row>
    <row r="38" spans="1:13" x14ac:dyDescent="0.45">
      <c r="A38" s="4">
        <v>65912</v>
      </c>
      <c r="B38" t="s">
        <v>138</v>
      </c>
      <c r="C38" s="4">
        <v>47365</v>
      </c>
      <c r="D38" t="s">
        <v>333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1</v>
      </c>
      <c r="L38" s="6">
        <v>0.39119974499999999</v>
      </c>
      <c r="M38" s="1">
        <v>16029.19</v>
      </c>
    </row>
    <row r="39" spans="1:13" x14ac:dyDescent="0.45">
      <c r="A39" s="4">
        <v>65920</v>
      </c>
      <c r="B39" t="s">
        <v>150</v>
      </c>
      <c r="C39" s="4">
        <v>43919</v>
      </c>
      <c r="D39" t="s">
        <v>152</v>
      </c>
      <c r="E39" s="1">
        <v>0</v>
      </c>
      <c r="F39" s="1">
        <v>0</v>
      </c>
      <c r="G39" s="1">
        <v>0</v>
      </c>
      <c r="H39" s="1">
        <v>0</v>
      </c>
      <c r="I39" s="1">
        <v>3.61</v>
      </c>
      <c r="J39" s="1">
        <v>5.4</v>
      </c>
      <c r="K39" s="1">
        <v>9.01</v>
      </c>
      <c r="L39" s="6">
        <v>0.82184304100000005</v>
      </c>
      <c r="M39" s="1">
        <v>219429.37</v>
      </c>
    </row>
    <row r="40" spans="1:13" x14ac:dyDescent="0.45">
      <c r="A40" s="4">
        <v>65920</v>
      </c>
      <c r="B40" t="s">
        <v>150</v>
      </c>
      <c r="C40" s="4">
        <v>43927</v>
      </c>
      <c r="D40" t="s">
        <v>153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2</v>
      </c>
      <c r="K40" s="1">
        <v>3</v>
      </c>
      <c r="L40" s="6">
        <v>0.64650789200000003</v>
      </c>
      <c r="M40" s="1">
        <v>62391.82</v>
      </c>
    </row>
    <row r="41" spans="1:13" x14ac:dyDescent="0.45">
      <c r="A41" s="4">
        <v>65920</v>
      </c>
      <c r="B41" t="s">
        <v>150</v>
      </c>
      <c r="C41" s="4">
        <v>44735</v>
      </c>
      <c r="D41" t="s">
        <v>154</v>
      </c>
      <c r="E41" s="1">
        <v>0</v>
      </c>
      <c r="F41" s="1">
        <v>1</v>
      </c>
      <c r="G41" s="1">
        <v>0</v>
      </c>
      <c r="H41" s="1">
        <v>0</v>
      </c>
      <c r="I41" s="1">
        <v>9.83</v>
      </c>
      <c r="J41" s="1">
        <v>1.2</v>
      </c>
      <c r="K41" s="1">
        <v>12.03</v>
      </c>
      <c r="L41" s="6">
        <v>0.48709414499999998</v>
      </c>
      <c r="M41" s="1">
        <v>172381.65</v>
      </c>
    </row>
    <row r="42" spans="1:13" x14ac:dyDescent="0.45">
      <c r="A42" s="4">
        <v>65920</v>
      </c>
      <c r="B42" t="s">
        <v>150</v>
      </c>
      <c r="C42" s="4">
        <v>45039</v>
      </c>
      <c r="D42" t="s">
        <v>156</v>
      </c>
      <c r="E42" s="1">
        <v>0</v>
      </c>
      <c r="F42" s="1">
        <v>0</v>
      </c>
      <c r="G42" s="1">
        <v>0</v>
      </c>
      <c r="H42" s="1">
        <v>0</v>
      </c>
      <c r="I42" s="1">
        <v>1.23</v>
      </c>
      <c r="J42" s="1">
        <v>2</v>
      </c>
      <c r="K42" s="1">
        <v>3.23</v>
      </c>
      <c r="L42" s="6">
        <v>0.86343764599999995</v>
      </c>
      <c r="M42" s="1">
        <v>82120.570000000007</v>
      </c>
    </row>
    <row r="43" spans="1:13" x14ac:dyDescent="0.45">
      <c r="A43" s="4">
        <v>65920</v>
      </c>
      <c r="B43" t="s">
        <v>150</v>
      </c>
      <c r="C43" s="4">
        <v>45278</v>
      </c>
      <c r="D43" t="s">
        <v>394</v>
      </c>
      <c r="E43" s="1">
        <v>0</v>
      </c>
      <c r="F43" s="1">
        <v>0</v>
      </c>
      <c r="G43" s="1">
        <v>0</v>
      </c>
      <c r="H43" s="1">
        <v>0</v>
      </c>
      <c r="I43" s="1">
        <v>0.28999999999999998</v>
      </c>
      <c r="J43" s="1">
        <v>0</v>
      </c>
      <c r="K43" s="1">
        <v>0.28999999999999998</v>
      </c>
      <c r="L43" s="6">
        <v>0.38821104200000001</v>
      </c>
      <c r="M43" s="1">
        <v>3697.79</v>
      </c>
    </row>
    <row r="44" spans="1:13" x14ac:dyDescent="0.45">
      <c r="A44" s="4">
        <v>65920</v>
      </c>
      <c r="B44" t="s">
        <v>150</v>
      </c>
      <c r="C44" s="4">
        <v>45443</v>
      </c>
      <c r="D44" t="s">
        <v>157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1</v>
      </c>
      <c r="L44" s="6">
        <v>0.65287517900000003</v>
      </c>
      <c r="M44" s="1">
        <v>17353.5</v>
      </c>
    </row>
    <row r="45" spans="1:13" x14ac:dyDescent="0.45">
      <c r="A45" s="4">
        <v>65920</v>
      </c>
      <c r="B45" t="s">
        <v>150</v>
      </c>
      <c r="C45" s="4">
        <v>45450</v>
      </c>
      <c r="D45" t="s">
        <v>158</v>
      </c>
      <c r="E45" s="1">
        <v>0</v>
      </c>
      <c r="F45" s="1">
        <v>0</v>
      </c>
      <c r="G45" s="1">
        <v>0</v>
      </c>
      <c r="H45" s="1">
        <v>0</v>
      </c>
      <c r="I45" s="1">
        <v>2.42</v>
      </c>
      <c r="J45" s="1">
        <v>1</v>
      </c>
      <c r="K45" s="1">
        <v>3.42</v>
      </c>
      <c r="L45" s="6">
        <v>0.613371632</v>
      </c>
      <c r="M45" s="1">
        <v>62058.02</v>
      </c>
    </row>
    <row r="46" spans="1:13" x14ac:dyDescent="0.45">
      <c r="A46" s="4">
        <v>65920</v>
      </c>
      <c r="B46" t="s">
        <v>150</v>
      </c>
      <c r="C46" s="4">
        <v>46425</v>
      </c>
      <c r="D46" t="s">
        <v>159</v>
      </c>
      <c r="E46" s="1">
        <v>0</v>
      </c>
      <c r="F46" s="1">
        <v>0</v>
      </c>
      <c r="G46" s="1">
        <v>0</v>
      </c>
      <c r="H46" s="1">
        <v>0</v>
      </c>
      <c r="I46" s="1">
        <v>6</v>
      </c>
      <c r="J46" s="1">
        <v>2</v>
      </c>
      <c r="K46" s="1">
        <v>8</v>
      </c>
      <c r="L46" s="6">
        <v>0.510504399</v>
      </c>
      <c r="M46" s="1">
        <v>127441.63</v>
      </c>
    </row>
    <row r="47" spans="1:13" x14ac:dyDescent="0.45">
      <c r="A47" s="4">
        <v>65920</v>
      </c>
      <c r="B47" t="s">
        <v>150</v>
      </c>
      <c r="C47" s="4">
        <v>46433</v>
      </c>
      <c r="D47" t="s">
        <v>160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1</v>
      </c>
      <c r="L47" s="6">
        <v>0.56975527699999995</v>
      </c>
      <c r="M47" s="1">
        <v>20606.82</v>
      </c>
    </row>
    <row r="48" spans="1:13" x14ac:dyDescent="0.45">
      <c r="A48" s="4">
        <v>65920</v>
      </c>
      <c r="B48" t="s">
        <v>150</v>
      </c>
      <c r="C48" s="4">
        <v>46458</v>
      </c>
      <c r="D48" t="s">
        <v>161</v>
      </c>
      <c r="E48" s="1">
        <v>0</v>
      </c>
      <c r="F48" s="1">
        <v>0</v>
      </c>
      <c r="G48" s="1">
        <v>0</v>
      </c>
      <c r="H48" s="1">
        <v>0</v>
      </c>
      <c r="I48" s="1">
        <v>3</v>
      </c>
      <c r="J48" s="1">
        <v>0</v>
      </c>
      <c r="K48" s="1">
        <v>3</v>
      </c>
      <c r="L48" s="6">
        <v>0.54493763399999995</v>
      </c>
      <c r="M48" s="1">
        <v>46429.4</v>
      </c>
    </row>
    <row r="49" spans="1:13" x14ac:dyDescent="0.45">
      <c r="A49" s="4">
        <v>65920</v>
      </c>
      <c r="B49" t="s">
        <v>150</v>
      </c>
      <c r="C49" s="4">
        <v>48389</v>
      </c>
      <c r="D49" t="s">
        <v>559</v>
      </c>
      <c r="E49" s="1">
        <v>0</v>
      </c>
      <c r="F49" s="1">
        <v>0</v>
      </c>
      <c r="G49" s="1">
        <v>0</v>
      </c>
      <c r="H49" s="1">
        <v>0</v>
      </c>
      <c r="I49" s="1">
        <v>0.92</v>
      </c>
      <c r="J49" s="1">
        <v>0</v>
      </c>
      <c r="K49" s="1">
        <v>0.92</v>
      </c>
      <c r="L49" s="6">
        <v>0.52074151300000004</v>
      </c>
      <c r="M49" s="1">
        <v>13851.24</v>
      </c>
    </row>
    <row r="50" spans="1:13" x14ac:dyDescent="0.45">
      <c r="A50" s="4">
        <v>65920</v>
      </c>
      <c r="B50" t="s">
        <v>150</v>
      </c>
      <c r="C50" s="4">
        <v>49890</v>
      </c>
      <c r="D50" t="s">
        <v>332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6">
        <v>0.62515770299999995</v>
      </c>
      <c r="M50" s="1">
        <v>16871.490000000002</v>
      </c>
    </row>
    <row r="51" spans="1:13" x14ac:dyDescent="0.45">
      <c r="A51" s="4">
        <v>65938</v>
      </c>
      <c r="B51" t="s">
        <v>162</v>
      </c>
      <c r="C51" s="4">
        <v>43828</v>
      </c>
      <c r="D51" t="s">
        <v>163</v>
      </c>
      <c r="E51" s="1">
        <v>0</v>
      </c>
      <c r="F51" s="1">
        <v>0</v>
      </c>
      <c r="G51" s="1">
        <v>0</v>
      </c>
      <c r="H51" s="1">
        <v>0</v>
      </c>
      <c r="I51" s="1">
        <v>5</v>
      </c>
      <c r="J51" s="1">
        <v>0</v>
      </c>
      <c r="K51" s="1">
        <v>5</v>
      </c>
      <c r="L51" s="6">
        <v>0.65495186800000005</v>
      </c>
      <c r="M51" s="1">
        <v>86948.06</v>
      </c>
    </row>
    <row r="52" spans="1:13" x14ac:dyDescent="0.45">
      <c r="A52" s="4">
        <v>65938</v>
      </c>
      <c r="B52" t="s">
        <v>162</v>
      </c>
      <c r="C52" s="4">
        <v>46474</v>
      </c>
      <c r="D52" t="s">
        <v>164</v>
      </c>
      <c r="E52" s="1">
        <v>0</v>
      </c>
      <c r="F52" s="1">
        <v>0</v>
      </c>
      <c r="G52" s="1">
        <v>0</v>
      </c>
      <c r="H52" s="1">
        <v>0</v>
      </c>
      <c r="I52" s="1">
        <v>2</v>
      </c>
      <c r="J52" s="1">
        <v>0</v>
      </c>
      <c r="K52" s="1">
        <v>2</v>
      </c>
      <c r="L52" s="6">
        <v>0.59728271200000005</v>
      </c>
      <c r="M52" s="1">
        <v>32773.49</v>
      </c>
    </row>
    <row r="53" spans="1:13" x14ac:dyDescent="0.45">
      <c r="A53" s="4">
        <v>65938</v>
      </c>
      <c r="B53" t="s">
        <v>162</v>
      </c>
      <c r="C53" s="4">
        <v>46482</v>
      </c>
      <c r="D53" t="s">
        <v>165</v>
      </c>
      <c r="E53" s="1">
        <v>0</v>
      </c>
      <c r="F53" s="1">
        <v>0</v>
      </c>
      <c r="G53" s="1">
        <v>0</v>
      </c>
      <c r="H53" s="1">
        <v>0</v>
      </c>
      <c r="I53" s="1">
        <v>6</v>
      </c>
      <c r="J53" s="1">
        <v>0</v>
      </c>
      <c r="K53" s="1">
        <v>6</v>
      </c>
      <c r="L53" s="6">
        <v>0.34615733100000001</v>
      </c>
      <c r="M53" s="1">
        <v>72118.06</v>
      </c>
    </row>
    <row r="54" spans="1:13" x14ac:dyDescent="0.45">
      <c r="A54" s="4">
        <v>65938</v>
      </c>
      <c r="B54" t="s">
        <v>162</v>
      </c>
      <c r="C54" s="4">
        <v>47845</v>
      </c>
      <c r="D54" t="s">
        <v>166</v>
      </c>
      <c r="E54" s="1">
        <v>0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1</v>
      </c>
      <c r="L54" s="6">
        <v>0.32055484400000001</v>
      </c>
      <c r="M54" s="1">
        <v>11574.45</v>
      </c>
    </row>
    <row r="55" spans="1:13" x14ac:dyDescent="0.45">
      <c r="A55" s="4">
        <v>65938</v>
      </c>
      <c r="B55" t="s">
        <v>162</v>
      </c>
      <c r="C55" s="4">
        <v>50278</v>
      </c>
      <c r="D55" t="s">
        <v>626</v>
      </c>
      <c r="E55" s="1">
        <v>0</v>
      </c>
      <c r="F55" s="1">
        <v>0</v>
      </c>
      <c r="G55" s="1">
        <v>0</v>
      </c>
      <c r="H55" s="1">
        <v>0</v>
      </c>
      <c r="I55" s="1">
        <v>2</v>
      </c>
      <c r="J55" s="1">
        <v>0</v>
      </c>
      <c r="K55" s="1">
        <v>2</v>
      </c>
      <c r="L55" s="6">
        <v>0.396057891</v>
      </c>
      <c r="M55" s="1">
        <v>25774.89</v>
      </c>
    </row>
    <row r="56" spans="1:13" x14ac:dyDescent="0.45">
      <c r="A56" s="4">
        <v>65946</v>
      </c>
      <c r="B56" t="s">
        <v>167</v>
      </c>
      <c r="C56" s="4">
        <v>43869</v>
      </c>
      <c r="D56" t="s">
        <v>168</v>
      </c>
      <c r="E56" s="1">
        <v>0</v>
      </c>
      <c r="F56" s="1">
        <v>0.87</v>
      </c>
      <c r="G56" s="1">
        <v>0</v>
      </c>
      <c r="H56" s="1">
        <v>0</v>
      </c>
      <c r="I56" s="1">
        <v>6</v>
      </c>
      <c r="J56" s="1">
        <v>2</v>
      </c>
      <c r="K56" s="1">
        <v>8.8699999999999992</v>
      </c>
      <c r="L56" s="6">
        <v>0.70159482799999995</v>
      </c>
      <c r="M56" s="1">
        <v>164842.57999999999</v>
      </c>
    </row>
    <row r="57" spans="1:13" x14ac:dyDescent="0.45">
      <c r="A57" s="4">
        <v>65946</v>
      </c>
      <c r="B57" t="s">
        <v>167</v>
      </c>
      <c r="C57" s="4">
        <v>45419</v>
      </c>
      <c r="D57" t="s">
        <v>169</v>
      </c>
      <c r="E57" s="1">
        <v>0</v>
      </c>
      <c r="F57" s="1">
        <v>0</v>
      </c>
      <c r="G57" s="1">
        <v>0</v>
      </c>
      <c r="H57" s="1">
        <v>0</v>
      </c>
      <c r="I57" s="1">
        <v>1.22</v>
      </c>
      <c r="J57" s="1">
        <v>2</v>
      </c>
      <c r="K57" s="1">
        <v>3.22</v>
      </c>
      <c r="L57" s="6">
        <v>0.63946128300000005</v>
      </c>
      <c r="M57" s="1">
        <v>65674.42</v>
      </c>
    </row>
    <row r="58" spans="1:13" x14ac:dyDescent="0.45">
      <c r="A58" s="4">
        <v>65946</v>
      </c>
      <c r="B58" t="s">
        <v>167</v>
      </c>
      <c r="C58" s="4">
        <v>46706</v>
      </c>
      <c r="D58" t="s">
        <v>170</v>
      </c>
      <c r="E58" s="1">
        <v>0</v>
      </c>
      <c r="F58" s="1">
        <v>0</v>
      </c>
      <c r="G58" s="1">
        <v>0</v>
      </c>
      <c r="H58" s="1">
        <v>0</v>
      </c>
      <c r="I58" s="1">
        <v>2.2400000000000002</v>
      </c>
      <c r="J58" s="1">
        <v>0</v>
      </c>
      <c r="K58" s="1">
        <v>2.2400000000000002</v>
      </c>
      <c r="L58" s="6">
        <v>0.39662174</v>
      </c>
      <c r="M58" s="1">
        <v>28889.84</v>
      </c>
    </row>
    <row r="59" spans="1:13" x14ac:dyDescent="0.45">
      <c r="A59" s="4">
        <v>65946</v>
      </c>
      <c r="B59" t="s">
        <v>167</v>
      </c>
      <c r="C59" s="4">
        <v>46714</v>
      </c>
      <c r="D59" t="s">
        <v>171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3</v>
      </c>
      <c r="K59" s="1">
        <v>6</v>
      </c>
      <c r="L59" s="6">
        <v>0.51304350899999995</v>
      </c>
      <c r="M59" s="1">
        <v>102224.17</v>
      </c>
    </row>
    <row r="60" spans="1:13" x14ac:dyDescent="0.45">
      <c r="A60" s="4">
        <v>65946</v>
      </c>
      <c r="B60" t="s">
        <v>167</v>
      </c>
      <c r="C60" s="4">
        <v>46722</v>
      </c>
      <c r="D60" t="s">
        <v>172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3</v>
      </c>
      <c r="K60" s="1">
        <v>7</v>
      </c>
      <c r="L60" s="6">
        <v>0.25882058099999999</v>
      </c>
      <c r="M60" s="1">
        <v>79909.710000000006</v>
      </c>
    </row>
    <row r="61" spans="1:13" x14ac:dyDescent="0.45">
      <c r="A61" s="4">
        <v>65979</v>
      </c>
      <c r="B61" t="s">
        <v>173</v>
      </c>
      <c r="C61" s="4">
        <v>43802</v>
      </c>
      <c r="D61" t="s">
        <v>174</v>
      </c>
      <c r="E61" s="1">
        <v>0</v>
      </c>
      <c r="F61" s="1">
        <v>0</v>
      </c>
      <c r="G61" s="1">
        <v>0</v>
      </c>
      <c r="H61" s="1">
        <v>0</v>
      </c>
      <c r="I61" s="1">
        <v>32</v>
      </c>
      <c r="J61" s="1">
        <v>9.25</v>
      </c>
      <c r="K61" s="1">
        <v>41.25</v>
      </c>
      <c r="L61" s="6">
        <v>0.53380503999999995</v>
      </c>
      <c r="M61" s="1">
        <v>671139.56</v>
      </c>
    </row>
    <row r="62" spans="1:13" x14ac:dyDescent="0.45">
      <c r="A62" s="4">
        <v>65979</v>
      </c>
      <c r="B62" t="s">
        <v>173</v>
      </c>
      <c r="C62" s="4">
        <v>43828</v>
      </c>
      <c r="D62" t="s">
        <v>163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6">
        <v>0.65495186800000005</v>
      </c>
      <c r="M62" s="1">
        <v>17389.61</v>
      </c>
    </row>
    <row r="63" spans="1:13" x14ac:dyDescent="0.45">
      <c r="A63" s="4">
        <v>65979</v>
      </c>
      <c r="B63" t="s">
        <v>173</v>
      </c>
      <c r="C63" s="4">
        <v>44248</v>
      </c>
      <c r="D63" t="s">
        <v>589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1</v>
      </c>
      <c r="L63" s="6">
        <v>0.55126627100000003</v>
      </c>
      <c r="M63" s="1">
        <v>15586.52</v>
      </c>
    </row>
    <row r="64" spans="1:13" x14ac:dyDescent="0.45">
      <c r="A64" s="4">
        <v>65979</v>
      </c>
      <c r="B64" t="s">
        <v>173</v>
      </c>
      <c r="C64" s="4">
        <v>44669</v>
      </c>
      <c r="D64" t="s">
        <v>175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6">
        <v>0.75960159500000002</v>
      </c>
      <c r="M64" s="1">
        <v>19209.47</v>
      </c>
    </row>
    <row r="65" spans="1:13" x14ac:dyDescent="0.45">
      <c r="A65" s="4">
        <v>65979</v>
      </c>
      <c r="B65" t="s">
        <v>173</v>
      </c>
      <c r="C65" s="4">
        <v>44800</v>
      </c>
      <c r="D65" t="s">
        <v>176</v>
      </c>
      <c r="E65" s="1">
        <v>0</v>
      </c>
      <c r="F65" s="1">
        <v>0</v>
      </c>
      <c r="G65" s="1">
        <v>0</v>
      </c>
      <c r="H65" s="1">
        <v>0</v>
      </c>
      <c r="I65" s="1">
        <v>35.340000000000003</v>
      </c>
      <c r="J65" s="1">
        <v>8</v>
      </c>
      <c r="K65" s="1">
        <v>43.34</v>
      </c>
      <c r="L65" s="6">
        <v>0.59172099600000005</v>
      </c>
      <c r="M65" s="1">
        <v>745049.2</v>
      </c>
    </row>
    <row r="66" spans="1:13" x14ac:dyDescent="0.45">
      <c r="A66" s="4">
        <v>65979</v>
      </c>
      <c r="B66" t="s">
        <v>173</v>
      </c>
      <c r="C66" s="4">
        <v>44933</v>
      </c>
      <c r="D66" t="s">
        <v>177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0</v>
      </c>
      <c r="K66" s="1">
        <v>4</v>
      </c>
      <c r="L66" s="6">
        <v>0.05</v>
      </c>
      <c r="M66" s="1">
        <v>27478</v>
      </c>
    </row>
    <row r="67" spans="1:13" x14ac:dyDescent="0.45">
      <c r="A67" s="4">
        <v>65979</v>
      </c>
      <c r="B67" t="s">
        <v>173</v>
      </c>
      <c r="C67" s="4">
        <v>45047</v>
      </c>
      <c r="D67" t="s">
        <v>178</v>
      </c>
      <c r="E67" s="1">
        <v>0</v>
      </c>
      <c r="F67" s="1">
        <v>0</v>
      </c>
      <c r="G67" s="1">
        <v>0</v>
      </c>
      <c r="H67" s="1">
        <v>0</v>
      </c>
      <c r="I67" s="1">
        <v>6</v>
      </c>
      <c r="J67" s="1">
        <v>5</v>
      </c>
      <c r="K67" s="1">
        <v>11</v>
      </c>
      <c r="L67" s="6">
        <v>0.38805496</v>
      </c>
      <c r="M67" s="1">
        <v>156232.48000000001</v>
      </c>
    </row>
    <row r="68" spans="1:13" x14ac:dyDescent="0.45">
      <c r="A68" s="4">
        <v>65979</v>
      </c>
      <c r="B68" t="s">
        <v>173</v>
      </c>
      <c r="C68" s="4">
        <v>45070</v>
      </c>
      <c r="D68" t="s">
        <v>179</v>
      </c>
      <c r="E68" s="1">
        <v>0</v>
      </c>
      <c r="F68" s="1">
        <v>0</v>
      </c>
      <c r="G68" s="1">
        <v>0</v>
      </c>
      <c r="H68" s="1">
        <v>0</v>
      </c>
      <c r="I68" s="1">
        <v>4</v>
      </c>
      <c r="J68" s="1">
        <v>1</v>
      </c>
      <c r="K68" s="1">
        <v>5</v>
      </c>
      <c r="L68" s="6">
        <v>0.84259577500000005</v>
      </c>
      <c r="M68" s="1">
        <v>110212.59</v>
      </c>
    </row>
    <row r="69" spans="1:13" x14ac:dyDescent="0.45">
      <c r="A69" s="4">
        <v>65979</v>
      </c>
      <c r="B69" t="s">
        <v>173</v>
      </c>
      <c r="C69" s="4">
        <v>45112</v>
      </c>
      <c r="D69" t="s">
        <v>590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6">
        <v>0.47253146800000001</v>
      </c>
      <c r="M69" s="1">
        <v>18114.29</v>
      </c>
    </row>
    <row r="70" spans="1:13" x14ac:dyDescent="0.45">
      <c r="A70" s="4">
        <v>65979</v>
      </c>
      <c r="B70" t="s">
        <v>173</v>
      </c>
      <c r="C70" s="4">
        <v>45138</v>
      </c>
      <c r="D70" t="s">
        <v>180</v>
      </c>
      <c r="E70" s="1">
        <v>0</v>
      </c>
      <c r="F70" s="1">
        <v>0</v>
      </c>
      <c r="G70" s="1">
        <v>0</v>
      </c>
      <c r="H70" s="1">
        <v>0</v>
      </c>
      <c r="I70" s="1">
        <v>3</v>
      </c>
      <c r="J70" s="1">
        <v>1</v>
      </c>
      <c r="K70" s="1">
        <v>4</v>
      </c>
      <c r="L70" s="6">
        <v>0.276995926</v>
      </c>
      <c r="M70" s="1">
        <v>45552.22</v>
      </c>
    </row>
    <row r="71" spans="1:13" x14ac:dyDescent="0.45">
      <c r="A71" s="4">
        <v>65979</v>
      </c>
      <c r="B71" t="s">
        <v>173</v>
      </c>
      <c r="C71" s="4">
        <v>45179</v>
      </c>
      <c r="D71" t="s">
        <v>181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6">
        <v>0.72419234799999999</v>
      </c>
      <c r="M71" s="1">
        <v>37187.410000000003</v>
      </c>
    </row>
    <row r="72" spans="1:13" x14ac:dyDescent="0.45">
      <c r="A72" s="4">
        <v>65979</v>
      </c>
      <c r="B72" t="s">
        <v>173</v>
      </c>
      <c r="C72" s="4">
        <v>46946</v>
      </c>
      <c r="D72" t="s">
        <v>182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6">
        <v>0.57476976000000002</v>
      </c>
      <c r="M72" s="1">
        <v>15995.25</v>
      </c>
    </row>
    <row r="73" spans="1:13" x14ac:dyDescent="0.45">
      <c r="A73" s="4">
        <v>65979</v>
      </c>
      <c r="B73" t="s">
        <v>173</v>
      </c>
      <c r="C73" s="4">
        <v>46953</v>
      </c>
      <c r="D73" t="s">
        <v>183</v>
      </c>
      <c r="E73" s="1">
        <v>0</v>
      </c>
      <c r="F73" s="1">
        <v>0</v>
      </c>
      <c r="G73" s="1">
        <v>0</v>
      </c>
      <c r="H73" s="1">
        <v>0</v>
      </c>
      <c r="I73" s="1">
        <v>2</v>
      </c>
      <c r="J73" s="1">
        <v>0</v>
      </c>
      <c r="K73" s="1">
        <v>2</v>
      </c>
      <c r="L73" s="6">
        <v>0.81914623799999997</v>
      </c>
      <c r="M73" s="1">
        <v>40489.910000000003</v>
      </c>
    </row>
    <row r="74" spans="1:13" x14ac:dyDescent="0.45">
      <c r="A74" s="4">
        <v>65979</v>
      </c>
      <c r="B74" t="s">
        <v>173</v>
      </c>
      <c r="C74" s="4">
        <v>46961</v>
      </c>
      <c r="D74" t="s">
        <v>184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6">
        <v>0.27302314999999999</v>
      </c>
      <c r="M74" s="1">
        <v>10747.87</v>
      </c>
    </row>
    <row r="75" spans="1:13" x14ac:dyDescent="0.45">
      <c r="A75" s="4">
        <v>65979</v>
      </c>
      <c r="B75" t="s">
        <v>173</v>
      </c>
      <c r="C75" s="4">
        <v>46979</v>
      </c>
      <c r="D75" t="s">
        <v>185</v>
      </c>
      <c r="E75" s="1">
        <v>0</v>
      </c>
      <c r="F75" s="1">
        <v>0</v>
      </c>
      <c r="G75" s="1">
        <v>0</v>
      </c>
      <c r="H75" s="1">
        <v>0</v>
      </c>
      <c r="I75" s="1">
        <v>5</v>
      </c>
      <c r="J75" s="1">
        <v>3</v>
      </c>
      <c r="K75" s="1">
        <v>8</v>
      </c>
      <c r="L75" s="6">
        <v>0.60701106299999996</v>
      </c>
      <c r="M75" s="1">
        <v>147465.44</v>
      </c>
    </row>
    <row r="76" spans="1:13" x14ac:dyDescent="0.45">
      <c r="A76" s="4">
        <v>65979</v>
      </c>
      <c r="B76" t="s">
        <v>173</v>
      </c>
      <c r="C76" s="4">
        <v>46995</v>
      </c>
      <c r="D76" t="s">
        <v>591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6">
        <v>0.31038631300000002</v>
      </c>
      <c r="M76" s="1">
        <v>11397.62</v>
      </c>
    </row>
    <row r="77" spans="1:13" x14ac:dyDescent="0.45">
      <c r="A77" s="4">
        <v>65979</v>
      </c>
      <c r="B77" t="s">
        <v>173</v>
      </c>
      <c r="C77" s="4">
        <v>47001</v>
      </c>
      <c r="D77" t="s">
        <v>186</v>
      </c>
      <c r="E77" s="1">
        <v>0</v>
      </c>
      <c r="F77" s="1">
        <v>0</v>
      </c>
      <c r="G77" s="1">
        <v>0</v>
      </c>
      <c r="H77" s="1">
        <v>0</v>
      </c>
      <c r="I77" s="1">
        <v>28.94</v>
      </c>
      <c r="J77" s="1">
        <v>3.77</v>
      </c>
      <c r="K77" s="1">
        <v>32.71</v>
      </c>
      <c r="L77" s="6">
        <v>0.60816396500000003</v>
      </c>
      <c r="M77" s="1">
        <v>561108.56000000006</v>
      </c>
    </row>
    <row r="78" spans="1:13" x14ac:dyDescent="0.45">
      <c r="A78" s="4">
        <v>65979</v>
      </c>
      <c r="B78" t="s">
        <v>173</v>
      </c>
      <c r="C78" s="4">
        <v>47019</v>
      </c>
      <c r="D78" t="s">
        <v>187</v>
      </c>
      <c r="E78" s="1">
        <v>0</v>
      </c>
      <c r="F78" s="1">
        <v>0</v>
      </c>
      <c r="G78" s="1">
        <v>0</v>
      </c>
      <c r="H78" s="1">
        <v>0</v>
      </c>
      <c r="I78" s="1">
        <v>8</v>
      </c>
      <c r="J78" s="1">
        <v>0</v>
      </c>
      <c r="K78" s="1">
        <v>8</v>
      </c>
      <c r="L78" s="6">
        <v>0.406643009</v>
      </c>
      <c r="M78" s="1">
        <v>104572.18</v>
      </c>
    </row>
    <row r="79" spans="1:13" x14ac:dyDescent="0.45">
      <c r="A79" s="4">
        <v>65979</v>
      </c>
      <c r="B79" t="s">
        <v>173</v>
      </c>
      <c r="C79" s="4">
        <v>47985</v>
      </c>
      <c r="D79" t="s">
        <v>627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6">
        <v>0.37608255099999999</v>
      </c>
      <c r="M79" s="1">
        <v>12540.08</v>
      </c>
    </row>
    <row r="80" spans="1:13" x14ac:dyDescent="0.45">
      <c r="A80" s="4">
        <v>65979</v>
      </c>
      <c r="B80" t="s">
        <v>173</v>
      </c>
      <c r="C80" s="4">
        <v>48025</v>
      </c>
      <c r="D80" t="s">
        <v>628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1</v>
      </c>
      <c r="L80" s="6">
        <v>0.45949642800000001</v>
      </c>
      <c r="M80" s="1">
        <v>17780.11</v>
      </c>
    </row>
    <row r="81" spans="1:13" x14ac:dyDescent="0.45">
      <c r="A81" s="4">
        <v>65979</v>
      </c>
      <c r="B81" t="s">
        <v>173</v>
      </c>
      <c r="C81" s="4">
        <v>49130</v>
      </c>
      <c r="D81" t="s">
        <v>189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6">
        <v>0.675909172</v>
      </c>
      <c r="M81" s="1">
        <v>17754.060000000001</v>
      </c>
    </row>
    <row r="82" spans="1:13" x14ac:dyDescent="0.45">
      <c r="A82" s="4">
        <v>65979</v>
      </c>
      <c r="B82" t="s">
        <v>173</v>
      </c>
      <c r="C82" s="4">
        <v>49775</v>
      </c>
      <c r="D82" t="s">
        <v>629</v>
      </c>
      <c r="E82" s="1">
        <v>0</v>
      </c>
      <c r="F82" s="1">
        <v>0</v>
      </c>
      <c r="G82" s="1">
        <v>0</v>
      </c>
      <c r="H82" s="1">
        <v>0</v>
      </c>
      <c r="I82" s="1">
        <v>1</v>
      </c>
      <c r="J82" s="1">
        <v>0</v>
      </c>
      <c r="K82" s="1">
        <v>1</v>
      </c>
      <c r="L82" s="6">
        <v>0.43854220799999999</v>
      </c>
      <c r="M82" s="1">
        <v>13626.25</v>
      </c>
    </row>
    <row r="83" spans="1:13" x14ac:dyDescent="0.45">
      <c r="A83" s="4">
        <v>65995</v>
      </c>
      <c r="B83" t="s">
        <v>191</v>
      </c>
      <c r="C83" s="4">
        <v>47167</v>
      </c>
      <c r="D83" t="s">
        <v>192</v>
      </c>
      <c r="E83" s="1">
        <v>0</v>
      </c>
      <c r="F83" s="1">
        <v>0</v>
      </c>
      <c r="G83" s="1">
        <v>0</v>
      </c>
      <c r="H83" s="1">
        <v>0</v>
      </c>
      <c r="I83" s="1">
        <v>6</v>
      </c>
      <c r="J83" s="1">
        <v>9.85</v>
      </c>
      <c r="K83" s="1">
        <v>15.85</v>
      </c>
      <c r="L83" s="6">
        <v>0.193418429</v>
      </c>
      <c r="M83" s="1">
        <v>164124.16</v>
      </c>
    </row>
    <row r="84" spans="1:13" x14ac:dyDescent="0.45">
      <c r="A84" s="4">
        <v>65995</v>
      </c>
      <c r="B84" t="s">
        <v>191</v>
      </c>
      <c r="C84" s="4">
        <v>47175</v>
      </c>
      <c r="D84" t="s">
        <v>193</v>
      </c>
      <c r="E84" s="1">
        <v>0</v>
      </c>
      <c r="F84" s="1">
        <v>1</v>
      </c>
      <c r="G84" s="1">
        <v>0</v>
      </c>
      <c r="H84" s="1">
        <v>0</v>
      </c>
      <c r="I84" s="1">
        <v>12</v>
      </c>
      <c r="J84" s="1">
        <v>3</v>
      </c>
      <c r="K84" s="1">
        <v>16</v>
      </c>
      <c r="L84" s="6">
        <v>0.20695243599999999</v>
      </c>
      <c r="M84" s="1">
        <v>155932.6</v>
      </c>
    </row>
    <row r="85" spans="1:13" x14ac:dyDescent="0.45">
      <c r="A85" s="4">
        <v>65995</v>
      </c>
      <c r="B85" t="s">
        <v>191</v>
      </c>
      <c r="C85" s="4">
        <v>47183</v>
      </c>
      <c r="D85" t="s">
        <v>194</v>
      </c>
      <c r="E85" s="1">
        <v>0</v>
      </c>
      <c r="F85" s="1">
        <v>0.5</v>
      </c>
      <c r="G85" s="1">
        <v>0</v>
      </c>
      <c r="H85" s="1">
        <v>0</v>
      </c>
      <c r="I85" s="1">
        <v>1</v>
      </c>
      <c r="J85" s="1">
        <v>1</v>
      </c>
      <c r="K85" s="1">
        <v>2.5</v>
      </c>
      <c r="L85" s="6">
        <v>0.21170420400000001</v>
      </c>
      <c r="M85" s="1">
        <v>24532.93</v>
      </c>
    </row>
    <row r="86" spans="1:13" x14ac:dyDescent="0.45">
      <c r="A86" s="4">
        <v>65995</v>
      </c>
      <c r="B86" t="s">
        <v>191</v>
      </c>
      <c r="C86" s="4">
        <v>47191</v>
      </c>
      <c r="D86" t="s">
        <v>195</v>
      </c>
      <c r="E86" s="1">
        <v>0</v>
      </c>
      <c r="F86" s="1">
        <v>4.24</v>
      </c>
      <c r="G86" s="1">
        <v>0</v>
      </c>
      <c r="H86" s="1">
        <v>0</v>
      </c>
      <c r="I86" s="1">
        <v>6.67</v>
      </c>
      <c r="J86" s="1">
        <v>16.89</v>
      </c>
      <c r="K86" s="1">
        <v>27.8</v>
      </c>
      <c r="L86" s="6">
        <v>0.05</v>
      </c>
      <c r="M86" s="1">
        <v>195099.07</v>
      </c>
    </row>
    <row r="87" spans="1:13" x14ac:dyDescent="0.45">
      <c r="A87" s="4">
        <v>65995</v>
      </c>
      <c r="B87" t="s">
        <v>191</v>
      </c>
      <c r="C87" s="4">
        <v>47217</v>
      </c>
      <c r="D87" t="s">
        <v>196</v>
      </c>
      <c r="E87" s="1">
        <v>0</v>
      </c>
      <c r="F87" s="1">
        <v>3</v>
      </c>
      <c r="G87" s="1">
        <v>0</v>
      </c>
      <c r="H87" s="1">
        <v>1</v>
      </c>
      <c r="I87" s="1">
        <v>3</v>
      </c>
      <c r="J87" s="1">
        <v>7</v>
      </c>
      <c r="K87" s="1">
        <v>14</v>
      </c>
      <c r="L87" s="6">
        <v>0.05</v>
      </c>
      <c r="M87" s="1">
        <v>96824.25</v>
      </c>
    </row>
    <row r="88" spans="1:13" x14ac:dyDescent="0.45">
      <c r="A88" s="4">
        <v>65995</v>
      </c>
      <c r="B88" t="s">
        <v>191</v>
      </c>
      <c r="C88" s="4">
        <v>47225</v>
      </c>
      <c r="D88" t="s">
        <v>197</v>
      </c>
      <c r="E88" s="1">
        <v>0</v>
      </c>
      <c r="F88" s="1">
        <v>2</v>
      </c>
      <c r="G88" s="1">
        <v>0</v>
      </c>
      <c r="H88" s="1">
        <v>0</v>
      </c>
      <c r="I88" s="1">
        <v>11.01</v>
      </c>
      <c r="J88" s="1">
        <v>7.5</v>
      </c>
      <c r="K88" s="1">
        <v>20.51</v>
      </c>
      <c r="L88" s="6">
        <v>0.05</v>
      </c>
      <c r="M88" s="1">
        <v>142647.57</v>
      </c>
    </row>
    <row r="89" spans="1:13" x14ac:dyDescent="0.45">
      <c r="A89" s="4">
        <v>66019</v>
      </c>
      <c r="B89" t="s">
        <v>198</v>
      </c>
      <c r="C89" s="4">
        <v>43984</v>
      </c>
      <c r="D89" t="s">
        <v>199</v>
      </c>
      <c r="E89" s="1">
        <v>0</v>
      </c>
      <c r="F89" s="1">
        <v>0</v>
      </c>
      <c r="G89" s="1">
        <v>0</v>
      </c>
      <c r="H89" s="1">
        <v>0</v>
      </c>
      <c r="I89" s="1">
        <v>10.72</v>
      </c>
      <c r="J89" s="1">
        <v>4.54</v>
      </c>
      <c r="K89" s="1">
        <v>15.26</v>
      </c>
      <c r="L89" s="6">
        <v>0.47512348900000001</v>
      </c>
      <c r="M89" s="1">
        <v>235433.46</v>
      </c>
    </row>
    <row r="90" spans="1:13" x14ac:dyDescent="0.45">
      <c r="A90" s="4">
        <v>66019</v>
      </c>
      <c r="B90" t="s">
        <v>198</v>
      </c>
      <c r="C90" s="4">
        <v>47449</v>
      </c>
      <c r="D90" t="s">
        <v>200</v>
      </c>
      <c r="E90" s="1">
        <v>0</v>
      </c>
      <c r="F90" s="1">
        <v>0</v>
      </c>
      <c r="G90" s="1">
        <v>0</v>
      </c>
      <c r="H90" s="1">
        <v>0</v>
      </c>
      <c r="I90" s="1">
        <v>1.38</v>
      </c>
      <c r="J90" s="1">
        <v>0</v>
      </c>
      <c r="K90" s="1">
        <v>1.38</v>
      </c>
      <c r="L90" s="6">
        <v>0.444468892</v>
      </c>
      <c r="M90" s="1">
        <v>18946.45</v>
      </c>
    </row>
    <row r="91" spans="1:13" x14ac:dyDescent="0.45">
      <c r="A91" s="4">
        <v>66019</v>
      </c>
      <c r="B91" t="s">
        <v>198</v>
      </c>
      <c r="C91" s="4">
        <v>47464</v>
      </c>
      <c r="D91" t="s">
        <v>201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1</v>
      </c>
      <c r="L91" s="6">
        <v>0.12526747099999999</v>
      </c>
      <c r="M91" s="1">
        <v>9211.48</v>
      </c>
    </row>
    <row r="92" spans="1:13" x14ac:dyDescent="0.45">
      <c r="A92" s="4">
        <v>66019</v>
      </c>
      <c r="B92" t="s">
        <v>198</v>
      </c>
      <c r="C92" s="4">
        <v>47472</v>
      </c>
      <c r="D92" t="s">
        <v>202</v>
      </c>
      <c r="E92" s="1">
        <v>0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1</v>
      </c>
      <c r="L92" s="6">
        <v>0.36292290799999999</v>
      </c>
      <c r="M92" s="1">
        <v>12311.23</v>
      </c>
    </row>
    <row r="93" spans="1:13" x14ac:dyDescent="0.45">
      <c r="A93" s="4">
        <v>66027</v>
      </c>
      <c r="B93" t="s">
        <v>203</v>
      </c>
      <c r="C93" s="4">
        <v>44172</v>
      </c>
      <c r="D93" t="s">
        <v>204</v>
      </c>
      <c r="E93" s="1">
        <v>0</v>
      </c>
      <c r="F93" s="1">
        <v>2</v>
      </c>
      <c r="G93" s="1">
        <v>1</v>
      </c>
      <c r="H93" s="1">
        <v>0</v>
      </c>
      <c r="I93" s="1">
        <v>4</v>
      </c>
      <c r="J93" s="1">
        <v>0</v>
      </c>
      <c r="K93" s="1">
        <v>7</v>
      </c>
      <c r="L93" s="6">
        <v>0.60524000600000005</v>
      </c>
      <c r="M93" s="1">
        <v>94772.09</v>
      </c>
    </row>
    <row r="94" spans="1:13" x14ac:dyDescent="0.45">
      <c r="A94" s="4">
        <v>66027</v>
      </c>
      <c r="B94" t="s">
        <v>203</v>
      </c>
      <c r="C94" s="4">
        <v>45187</v>
      </c>
      <c r="D94" t="s">
        <v>592</v>
      </c>
      <c r="E94" s="1">
        <v>0</v>
      </c>
      <c r="F94" s="1">
        <v>0</v>
      </c>
      <c r="G94" s="1">
        <v>0</v>
      </c>
      <c r="H94" s="1">
        <v>0</v>
      </c>
      <c r="I94" s="1">
        <v>1</v>
      </c>
      <c r="J94" s="1">
        <v>0.94</v>
      </c>
      <c r="K94" s="1">
        <v>1.94</v>
      </c>
      <c r="L94" s="6">
        <v>0.55508353499999996</v>
      </c>
      <c r="M94" s="1">
        <v>34669.74</v>
      </c>
    </row>
    <row r="95" spans="1:13" x14ac:dyDescent="0.45">
      <c r="A95" s="4">
        <v>66027</v>
      </c>
      <c r="B95" t="s">
        <v>203</v>
      </c>
      <c r="C95" s="4">
        <v>47498</v>
      </c>
      <c r="D95" t="s">
        <v>205</v>
      </c>
      <c r="E95" s="1">
        <v>0</v>
      </c>
      <c r="F95" s="1">
        <v>0</v>
      </c>
      <c r="G95" s="1">
        <v>0</v>
      </c>
      <c r="H95" s="1">
        <v>0</v>
      </c>
      <c r="I95" s="1">
        <v>2</v>
      </c>
      <c r="J95" s="1">
        <v>0</v>
      </c>
      <c r="K95" s="1">
        <v>2</v>
      </c>
      <c r="L95" s="6">
        <v>0.412731089</v>
      </c>
      <c r="M95" s="1">
        <v>26354.79</v>
      </c>
    </row>
    <row r="96" spans="1:13" x14ac:dyDescent="0.45">
      <c r="A96" s="4">
        <v>66027</v>
      </c>
      <c r="B96" t="s">
        <v>203</v>
      </c>
      <c r="C96" s="4">
        <v>47514</v>
      </c>
      <c r="D96" t="s">
        <v>206</v>
      </c>
      <c r="E96" s="1">
        <v>0</v>
      </c>
      <c r="F96" s="1">
        <v>0</v>
      </c>
      <c r="G96" s="1">
        <v>0</v>
      </c>
      <c r="H96" s="1">
        <v>0</v>
      </c>
      <c r="I96" s="1">
        <v>3</v>
      </c>
      <c r="J96" s="1">
        <v>0</v>
      </c>
      <c r="K96" s="1">
        <v>3</v>
      </c>
      <c r="L96" s="6">
        <v>0.486354118</v>
      </c>
      <c r="M96" s="1">
        <v>43373.09</v>
      </c>
    </row>
    <row r="97" spans="1:13" x14ac:dyDescent="0.45">
      <c r="A97" s="4">
        <v>66027</v>
      </c>
      <c r="B97" t="s">
        <v>203</v>
      </c>
      <c r="C97" s="4">
        <v>47522</v>
      </c>
      <c r="D97" t="s">
        <v>207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6">
        <v>0.47840595800000002</v>
      </c>
      <c r="M97" s="1">
        <v>14319.48</v>
      </c>
    </row>
    <row r="98" spans="1:13" x14ac:dyDescent="0.45">
      <c r="A98" s="4">
        <v>66043</v>
      </c>
      <c r="B98" t="s">
        <v>208</v>
      </c>
      <c r="C98" s="4">
        <v>47688</v>
      </c>
      <c r="D98" t="s">
        <v>209</v>
      </c>
      <c r="E98" s="1">
        <v>0</v>
      </c>
      <c r="F98" s="1">
        <v>0</v>
      </c>
      <c r="G98" s="1">
        <v>0</v>
      </c>
      <c r="H98" s="1">
        <v>0</v>
      </c>
      <c r="I98" s="1">
        <v>21</v>
      </c>
      <c r="J98" s="1">
        <v>2</v>
      </c>
      <c r="K98" s="1">
        <v>23</v>
      </c>
      <c r="L98" s="6">
        <v>0.18109594000000001</v>
      </c>
      <c r="M98" s="1">
        <v>213419.94</v>
      </c>
    </row>
    <row r="99" spans="1:13" x14ac:dyDescent="0.45">
      <c r="A99" s="4">
        <v>66043</v>
      </c>
      <c r="B99" t="s">
        <v>208</v>
      </c>
      <c r="C99" s="4">
        <v>47696</v>
      </c>
      <c r="D99" t="s">
        <v>210</v>
      </c>
      <c r="E99" s="1">
        <v>0</v>
      </c>
      <c r="F99" s="1">
        <v>0</v>
      </c>
      <c r="G99" s="1">
        <v>0</v>
      </c>
      <c r="H99" s="1">
        <v>0</v>
      </c>
      <c r="I99" s="1">
        <v>12</v>
      </c>
      <c r="J99" s="1">
        <v>2</v>
      </c>
      <c r="K99" s="1">
        <v>14</v>
      </c>
      <c r="L99" s="6">
        <v>0.445325419</v>
      </c>
      <c r="M99" s="1">
        <v>199764.12</v>
      </c>
    </row>
    <row r="100" spans="1:13" x14ac:dyDescent="0.45">
      <c r="A100" s="4">
        <v>66043</v>
      </c>
      <c r="B100" t="s">
        <v>208</v>
      </c>
      <c r="C100" s="4">
        <v>50583</v>
      </c>
      <c r="D100" t="s">
        <v>211</v>
      </c>
      <c r="E100" s="1">
        <v>0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1</v>
      </c>
      <c r="L100" s="6">
        <v>0.33995483599999998</v>
      </c>
      <c r="M100" s="1">
        <v>11911.81</v>
      </c>
    </row>
    <row r="101" spans="1:13" x14ac:dyDescent="0.45">
      <c r="A101" s="4">
        <v>66050</v>
      </c>
      <c r="B101" t="s">
        <v>212</v>
      </c>
      <c r="C101" s="4">
        <v>44156</v>
      </c>
      <c r="D101" t="s">
        <v>213</v>
      </c>
      <c r="E101" s="1">
        <v>0</v>
      </c>
      <c r="F101" s="1">
        <v>0</v>
      </c>
      <c r="G101" s="1">
        <v>0</v>
      </c>
      <c r="H101" s="1">
        <v>0</v>
      </c>
      <c r="I101" s="1">
        <v>10.59</v>
      </c>
      <c r="J101" s="1">
        <v>7.54</v>
      </c>
      <c r="K101" s="1">
        <v>18.13</v>
      </c>
      <c r="L101" s="6">
        <v>0.59727768800000003</v>
      </c>
      <c r="M101" s="1">
        <v>334230.28000000003</v>
      </c>
    </row>
    <row r="102" spans="1:13" x14ac:dyDescent="0.45">
      <c r="A102" s="4">
        <v>66050</v>
      </c>
      <c r="B102" t="s">
        <v>212</v>
      </c>
      <c r="C102" s="4">
        <v>45021</v>
      </c>
      <c r="D102" t="s">
        <v>214</v>
      </c>
      <c r="E102" s="1">
        <v>0</v>
      </c>
      <c r="F102" s="1">
        <v>0</v>
      </c>
      <c r="G102" s="1">
        <v>0</v>
      </c>
      <c r="H102" s="1">
        <v>0</v>
      </c>
      <c r="I102" s="1">
        <v>5.17</v>
      </c>
      <c r="J102" s="1">
        <v>6.76</v>
      </c>
      <c r="K102" s="1">
        <v>11.93</v>
      </c>
      <c r="L102" s="6">
        <v>0.79955174200000001</v>
      </c>
      <c r="M102" s="1">
        <v>282031.95</v>
      </c>
    </row>
    <row r="103" spans="1:13" x14ac:dyDescent="0.45">
      <c r="A103" s="4">
        <v>66050</v>
      </c>
      <c r="B103" t="s">
        <v>212</v>
      </c>
      <c r="C103" s="4">
        <v>47761</v>
      </c>
      <c r="D103" t="s">
        <v>215</v>
      </c>
      <c r="E103" s="1">
        <v>0</v>
      </c>
      <c r="F103" s="1">
        <v>0</v>
      </c>
      <c r="G103" s="1">
        <v>0</v>
      </c>
      <c r="H103" s="1">
        <v>0</v>
      </c>
      <c r="I103" s="1">
        <v>7.96</v>
      </c>
      <c r="J103" s="1">
        <v>7.05</v>
      </c>
      <c r="K103" s="1">
        <v>15.01</v>
      </c>
      <c r="L103" s="6">
        <v>0.69917142300000001</v>
      </c>
      <c r="M103" s="1">
        <v>313211.21999999997</v>
      </c>
    </row>
    <row r="104" spans="1:13" x14ac:dyDescent="0.45">
      <c r="A104" s="4">
        <v>66050</v>
      </c>
      <c r="B104" t="s">
        <v>212</v>
      </c>
      <c r="C104" s="4">
        <v>50393</v>
      </c>
      <c r="D104" t="s">
        <v>216</v>
      </c>
      <c r="E104" s="1">
        <v>0</v>
      </c>
      <c r="F104" s="1">
        <v>0</v>
      </c>
      <c r="G104" s="1">
        <v>0</v>
      </c>
      <c r="H104" s="1">
        <v>0</v>
      </c>
      <c r="I104" s="1">
        <v>0.02</v>
      </c>
      <c r="J104" s="1">
        <v>2.57</v>
      </c>
      <c r="K104" s="1">
        <v>2.59</v>
      </c>
      <c r="L104" s="6">
        <v>0.64802586200000001</v>
      </c>
      <c r="M104" s="1">
        <v>58461.919999999998</v>
      </c>
    </row>
    <row r="105" spans="1:13" x14ac:dyDescent="0.45">
      <c r="A105" s="4">
        <v>66068</v>
      </c>
      <c r="B105" t="s">
        <v>217</v>
      </c>
      <c r="C105" s="4">
        <v>44826</v>
      </c>
      <c r="D105" t="s">
        <v>218</v>
      </c>
      <c r="E105" s="1">
        <v>0</v>
      </c>
      <c r="F105" s="1">
        <v>0</v>
      </c>
      <c r="G105" s="1">
        <v>0</v>
      </c>
      <c r="H105" s="1">
        <v>0</v>
      </c>
      <c r="I105" s="1">
        <v>4.6900000000000004</v>
      </c>
      <c r="J105" s="1">
        <v>4</v>
      </c>
      <c r="K105" s="1">
        <v>8.69</v>
      </c>
      <c r="L105" s="6">
        <v>0.73548094200000003</v>
      </c>
      <c r="M105" s="1">
        <v>187547.26</v>
      </c>
    </row>
    <row r="106" spans="1:13" x14ac:dyDescent="0.45">
      <c r="A106" s="4">
        <v>66068</v>
      </c>
      <c r="B106" t="s">
        <v>217</v>
      </c>
      <c r="C106" s="4">
        <v>44917</v>
      </c>
      <c r="D106" t="s">
        <v>155</v>
      </c>
      <c r="E106" s="1">
        <v>0</v>
      </c>
      <c r="F106" s="1">
        <v>0</v>
      </c>
      <c r="G106" s="1">
        <v>0</v>
      </c>
      <c r="H106" s="1">
        <v>0</v>
      </c>
      <c r="I106" s="1">
        <v>4</v>
      </c>
      <c r="J106" s="1">
        <v>3</v>
      </c>
      <c r="K106" s="1">
        <v>7</v>
      </c>
      <c r="L106" s="6">
        <v>0.73070363599999999</v>
      </c>
      <c r="M106" s="1">
        <v>149026.89000000001</v>
      </c>
    </row>
    <row r="107" spans="1:13" x14ac:dyDescent="0.45">
      <c r="A107" s="4">
        <v>66068</v>
      </c>
      <c r="B107" t="s">
        <v>217</v>
      </c>
      <c r="C107" s="4">
        <v>45245</v>
      </c>
      <c r="D107" t="s">
        <v>219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2</v>
      </c>
      <c r="K107" s="1">
        <v>2</v>
      </c>
      <c r="L107" s="6">
        <v>0.43211055700000001</v>
      </c>
      <c r="M107" s="1">
        <v>34156.04</v>
      </c>
    </row>
    <row r="108" spans="1:13" x14ac:dyDescent="0.45">
      <c r="A108" s="4">
        <v>66068</v>
      </c>
      <c r="B108" t="s">
        <v>217</v>
      </c>
      <c r="C108" s="4">
        <v>47548</v>
      </c>
      <c r="D108" t="s">
        <v>220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1</v>
      </c>
      <c r="L108" s="6">
        <v>0.39832098799999999</v>
      </c>
      <c r="M108" s="1">
        <v>16211.76</v>
      </c>
    </row>
    <row r="109" spans="1:13" x14ac:dyDescent="0.45">
      <c r="A109" s="4">
        <v>66068</v>
      </c>
      <c r="B109" t="s">
        <v>217</v>
      </c>
      <c r="C109" s="4">
        <v>47787</v>
      </c>
      <c r="D109" t="s">
        <v>221</v>
      </c>
      <c r="E109" s="1">
        <v>0</v>
      </c>
      <c r="F109" s="1">
        <v>0</v>
      </c>
      <c r="G109" s="1">
        <v>1</v>
      </c>
      <c r="H109" s="1">
        <v>0</v>
      </c>
      <c r="I109" s="1">
        <v>6.98</v>
      </c>
      <c r="J109" s="1">
        <v>4</v>
      </c>
      <c r="K109" s="1">
        <v>11.98</v>
      </c>
      <c r="L109" s="6">
        <v>0.39406157200000003</v>
      </c>
      <c r="M109" s="1">
        <v>163913.95000000001</v>
      </c>
    </row>
    <row r="110" spans="1:13" x14ac:dyDescent="0.45">
      <c r="A110" s="4">
        <v>66068</v>
      </c>
      <c r="B110" t="s">
        <v>217</v>
      </c>
      <c r="C110" s="4">
        <v>47795</v>
      </c>
      <c r="D110" t="s">
        <v>222</v>
      </c>
      <c r="E110" s="1">
        <v>0</v>
      </c>
      <c r="F110" s="1">
        <v>0</v>
      </c>
      <c r="G110" s="1">
        <v>0</v>
      </c>
      <c r="H110" s="1">
        <v>0</v>
      </c>
      <c r="I110" s="1">
        <v>7.47</v>
      </c>
      <c r="J110" s="1">
        <v>7.43</v>
      </c>
      <c r="K110" s="1">
        <v>14.9</v>
      </c>
      <c r="L110" s="6">
        <v>0.37486750000000002</v>
      </c>
      <c r="M110" s="1">
        <v>209502.38</v>
      </c>
    </row>
    <row r="111" spans="1:13" x14ac:dyDescent="0.45">
      <c r="A111" s="4">
        <v>66068</v>
      </c>
      <c r="B111" t="s">
        <v>217</v>
      </c>
      <c r="C111" s="4">
        <v>47803</v>
      </c>
      <c r="D111" t="s">
        <v>223</v>
      </c>
      <c r="E111" s="1">
        <v>0</v>
      </c>
      <c r="F111" s="1">
        <v>0</v>
      </c>
      <c r="G111" s="1">
        <v>0</v>
      </c>
      <c r="H111" s="1">
        <v>0</v>
      </c>
      <c r="I111" s="1">
        <v>10.71</v>
      </c>
      <c r="J111" s="1">
        <v>6.53</v>
      </c>
      <c r="K111" s="1">
        <v>17.239999999999998</v>
      </c>
      <c r="L111" s="6">
        <v>0.44442821900000001</v>
      </c>
      <c r="M111" s="1">
        <v>260614.93</v>
      </c>
    </row>
    <row r="112" spans="1:13" x14ac:dyDescent="0.45">
      <c r="A112" s="4">
        <v>66092</v>
      </c>
      <c r="B112" t="s">
        <v>224</v>
      </c>
      <c r="C112" s="4">
        <v>43547</v>
      </c>
      <c r="D112" t="s">
        <v>225</v>
      </c>
      <c r="E112" s="1">
        <v>0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2</v>
      </c>
      <c r="L112" s="6">
        <v>0.22703453700000001</v>
      </c>
      <c r="M112" s="1">
        <v>19896.259999999998</v>
      </c>
    </row>
    <row r="113" spans="1:13" x14ac:dyDescent="0.45">
      <c r="A113" s="4">
        <v>66092</v>
      </c>
      <c r="B113" t="s">
        <v>224</v>
      </c>
      <c r="C113" s="4">
        <v>43943</v>
      </c>
      <c r="D113" t="s">
        <v>226</v>
      </c>
      <c r="E113" s="1">
        <v>0</v>
      </c>
      <c r="F113" s="1">
        <v>0</v>
      </c>
      <c r="G113" s="1">
        <v>0</v>
      </c>
      <c r="H113" s="1">
        <v>0</v>
      </c>
      <c r="I113" s="1">
        <v>22.54</v>
      </c>
      <c r="J113" s="1">
        <v>3</v>
      </c>
      <c r="K113" s="1">
        <v>25.54</v>
      </c>
      <c r="L113" s="6">
        <v>0.58957599599999999</v>
      </c>
      <c r="M113" s="1">
        <v>429681.34</v>
      </c>
    </row>
    <row r="114" spans="1:13" x14ac:dyDescent="0.45">
      <c r="A114" s="4">
        <v>66092</v>
      </c>
      <c r="B114" t="s">
        <v>224</v>
      </c>
      <c r="C114" s="4">
        <v>44263</v>
      </c>
      <c r="D114" t="s">
        <v>227</v>
      </c>
      <c r="E114" s="1">
        <v>0</v>
      </c>
      <c r="F114" s="1">
        <v>0</v>
      </c>
      <c r="G114" s="1">
        <v>0</v>
      </c>
      <c r="H114" s="1">
        <v>0</v>
      </c>
      <c r="I114" s="1">
        <v>34.619999999999997</v>
      </c>
      <c r="J114" s="1">
        <v>6.64</v>
      </c>
      <c r="K114" s="1">
        <v>41.26</v>
      </c>
      <c r="L114" s="6">
        <v>0.85624340799999998</v>
      </c>
      <c r="M114" s="1">
        <v>908812.36</v>
      </c>
    </row>
    <row r="115" spans="1:13" x14ac:dyDescent="0.45">
      <c r="A115" s="4">
        <v>66092</v>
      </c>
      <c r="B115" t="s">
        <v>224</v>
      </c>
      <c r="C115" s="4">
        <v>44537</v>
      </c>
      <c r="D115" t="s">
        <v>228</v>
      </c>
      <c r="E115" s="1">
        <v>0</v>
      </c>
      <c r="F115" s="1">
        <v>0</v>
      </c>
      <c r="G115" s="1">
        <v>0</v>
      </c>
      <c r="H115" s="1">
        <v>0</v>
      </c>
      <c r="I115" s="1">
        <v>6.48</v>
      </c>
      <c r="J115" s="1">
        <v>0</v>
      </c>
      <c r="K115" s="1">
        <v>6.48</v>
      </c>
      <c r="L115" s="6">
        <v>0.350365333</v>
      </c>
      <c r="M115" s="1">
        <v>78361.69</v>
      </c>
    </row>
    <row r="116" spans="1:13" x14ac:dyDescent="0.45">
      <c r="A116" s="4">
        <v>66092</v>
      </c>
      <c r="B116" t="s">
        <v>224</v>
      </c>
      <c r="C116" s="4">
        <v>44594</v>
      </c>
      <c r="D116" t="s">
        <v>229</v>
      </c>
      <c r="E116" s="1">
        <v>0</v>
      </c>
      <c r="F116" s="1">
        <v>0</v>
      </c>
      <c r="G116" s="1">
        <v>0</v>
      </c>
      <c r="H116" s="1">
        <v>0</v>
      </c>
      <c r="I116" s="1">
        <v>3.35</v>
      </c>
      <c r="J116" s="1">
        <v>0</v>
      </c>
      <c r="K116" s="1">
        <v>3.35</v>
      </c>
      <c r="L116" s="6">
        <v>0.42701250499999999</v>
      </c>
      <c r="M116" s="1">
        <v>44976.25</v>
      </c>
    </row>
    <row r="117" spans="1:13" x14ac:dyDescent="0.45">
      <c r="A117" s="4">
        <v>66092</v>
      </c>
      <c r="B117" t="s">
        <v>224</v>
      </c>
      <c r="C117" s="4">
        <v>44768</v>
      </c>
      <c r="D117" t="s">
        <v>230</v>
      </c>
      <c r="E117" s="1">
        <v>0</v>
      </c>
      <c r="F117" s="1">
        <v>0</v>
      </c>
      <c r="G117" s="1">
        <v>0</v>
      </c>
      <c r="H117" s="1">
        <v>0</v>
      </c>
      <c r="I117" s="1">
        <v>2.79</v>
      </c>
      <c r="J117" s="1">
        <v>0</v>
      </c>
      <c r="K117" s="1">
        <v>2.79</v>
      </c>
      <c r="L117" s="6">
        <v>0.32689068599999999</v>
      </c>
      <c r="M117" s="1">
        <v>32600.11</v>
      </c>
    </row>
    <row r="118" spans="1:13" x14ac:dyDescent="0.45">
      <c r="A118" s="4">
        <v>66092</v>
      </c>
      <c r="B118" t="s">
        <v>224</v>
      </c>
      <c r="C118" s="4">
        <v>45195</v>
      </c>
      <c r="D118" t="s">
        <v>231</v>
      </c>
      <c r="E118" s="1">
        <v>0</v>
      </c>
      <c r="F118" s="1">
        <v>0</v>
      </c>
      <c r="G118" s="1">
        <v>0</v>
      </c>
      <c r="H118" s="1">
        <v>0</v>
      </c>
      <c r="I118" s="1">
        <v>5.82</v>
      </c>
      <c r="J118" s="1">
        <v>1.73</v>
      </c>
      <c r="K118" s="1">
        <v>7.55</v>
      </c>
      <c r="L118" s="6">
        <v>0.44623580800000001</v>
      </c>
      <c r="M118" s="1">
        <v>110254.89</v>
      </c>
    </row>
    <row r="119" spans="1:13" x14ac:dyDescent="0.45">
      <c r="A119" s="4">
        <v>66092</v>
      </c>
      <c r="B119" t="s">
        <v>224</v>
      </c>
      <c r="C119" s="4">
        <v>45658</v>
      </c>
      <c r="D119" t="s">
        <v>232</v>
      </c>
      <c r="E119" s="1">
        <v>0</v>
      </c>
      <c r="F119" s="1">
        <v>0</v>
      </c>
      <c r="G119" s="1">
        <v>0</v>
      </c>
      <c r="H119" s="1">
        <v>0</v>
      </c>
      <c r="I119" s="1">
        <v>9</v>
      </c>
      <c r="J119" s="1">
        <v>2.29</v>
      </c>
      <c r="K119" s="1">
        <v>11.29</v>
      </c>
      <c r="L119" s="6">
        <v>0.450341253</v>
      </c>
      <c r="M119" s="1">
        <v>164661.87</v>
      </c>
    </row>
    <row r="120" spans="1:13" x14ac:dyDescent="0.45">
      <c r="A120" s="4">
        <v>66092</v>
      </c>
      <c r="B120" t="s">
        <v>224</v>
      </c>
      <c r="C120" s="4">
        <v>46821</v>
      </c>
      <c r="D120" t="s">
        <v>560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1</v>
      </c>
      <c r="L120" s="6">
        <v>0.28673283900000002</v>
      </c>
      <c r="M120" s="1">
        <v>10986.28</v>
      </c>
    </row>
    <row r="121" spans="1:13" x14ac:dyDescent="0.45">
      <c r="A121" s="4">
        <v>66092</v>
      </c>
      <c r="B121" t="s">
        <v>224</v>
      </c>
      <c r="C121" s="4">
        <v>48116</v>
      </c>
      <c r="D121" t="s">
        <v>233</v>
      </c>
      <c r="E121" s="1">
        <v>0</v>
      </c>
      <c r="F121" s="1">
        <v>0</v>
      </c>
      <c r="G121" s="1">
        <v>0</v>
      </c>
      <c r="H121" s="1">
        <v>0</v>
      </c>
      <c r="I121" s="1">
        <v>2</v>
      </c>
      <c r="J121" s="1">
        <v>0</v>
      </c>
      <c r="K121" s="1">
        <v>2</v>
      </c>
      <c r="L121" s="6">
        <v>0.32008993299999999</v>
      </c>
      <c r="M121" s="1">
        <v>23132.73</v>
      </c>
    </row>
    <row r="122" spans="1:13" x14ac:dyDescent="0.45">
      <c r="A122" s="4">
        <v>66092</v>
      </c>
      <c r="B122" t="s">
        <v>224</v>
      </c>
      <c r="C122" s="4">
        <v>48124</v>
      </c>
      <c r="D122" t="s">
        <v>234</v>
      </c>
      <c r="E122" s="1">
        <v>0</v>
      </c>
      <c r="F122" s="1">
        <v>0</v>
      </c>
      <c r="G122" s="1">
        <v>0</v>
      </c>
      <c r="H122" s="1">
        <v>0</v>
      </c>
      <c r="I122" s="1">
        <v>3.68</v>
      </c>
      <c r="J122" s="1">
        <v>1</v>
      </c>
      <c r="K122" s="1">
        <v>4.68</v>
      </c>
      <c r="L122" s="6">
        <v>0.185809639</v>
      </c>
      <c r="M122" s="1">
        <v>44734.53</v>
      </c>
    </row>
    <row r="123" spans="1:13" x14ac:dyDescent="0.45">
      <c r="A123" s="4">
        <v>66092</v>
      </c>
      <c r="B123" t="s">
        <v>224</v>
      </c>
      <c r="C123" s="4">
        <v>48132</v>
      </c>
      <c r="D123" t="s">
        <v>235</v>
      </c>
      <c r="E123" s="1">
        <v>0</v>
      </c>
      <c r="F123" s="1">
        <v>0</v>
      </c>
      <c r="G123" s="1">
        <v>0</v>
      </c>
      <c r="H123" s="1">
        <v>0</v>
      </c>
      <c r="I123" s="1">
        <v>2</v>
      </c>
      <c r="J123" s="1">
        <v>1.54</v>
      </c>
      <c r="K123" s="1">
        <v>3.54</v>
      </c>
      <c r="L123" s="6">
        <v>0.78937378000000002</v>
      </c>
      <c r="M123" s="1">
        <v>79859.67</v>
      </c>
    </row>
    <row r="124" spans="1:13" x14ac:dyDescent="0.45">
      <c r="A124" s="4">
        <v>66092</v>
      </c>
      <c r="B124" t="s">
        <v>224</v>
      </c>
      <c r="C124" s="4">
        <v>48140</v>
      </c>
      <c r="D124" t="s">
        <v>236</v>
      </c>
      <c r="E124" s="1">
        <v>0</v>
      </c>
      <c r="F124" s="1">
        <v>0</v>
      </c>
      <c r="G124" s="1">
        <v>0</v>
      </c>
      <c r="H124" s="1">
        <v>0</v>
      </c>
      <c r="I124" s="1">
        <v>1.99</v>
      </c>
      <c r="J124" s="1">
        <v>0</v>
      </c>
      <c r="K124" s="1">
        <v>1.99</v>
      </c>
      <c r="L124" s="6">
        <v>0.19629349099999999</v>
      </c>
      <c r="M124" s="1">
        <v>18732.95</v>
      </c>
    </row>
    <row r="125" spans="1:13" x14ac:dyDescent="0.45">
      <c r="A125" s="4">
        <v>66092</v>
      </c>
      <c r="B125" t="s">
        <v>224</v>
      </c>
      <c r="C125" s="4">
        <v>48157</v>
      </c>
      <c r="D125" t="s">
        <v>237</v>
      </c>
      <c r="E125" s="1">
        <v>0</v>
      </c>
      <c r="F125" s="1">
        <v>0</v>
      </c>
      <c r="G125" s="1">
        <v>0</v>
      </c>
      <c r="H125" s="1">
        <v>0</v>
      </c>
      <c r="I125" s="1">
        <v>3.62</v>
      </c>
      <c r="J125" s="1">
        <v>1</v>
      </c>
      <c r="K125" s="1">
        <v>4.62</v>
      </c>
      <c r="L125" s="6">
        <v>0.33557113799999999</v>
      </c>
      <c r="M125" s="1">
        <v>57447.839999999997</v>
      </c>
    </row>
    <row r="126" spans="1:13" x14ac:dyDescent="0.45">
      <c r="A126" s="4">
        <v>66092</v>
      </c>
      <c r="B126" t="s">
        <v>224</v>
      </c>
      <c r="C126" s="4">
        <v>48165</v>
      </c>
      <c r="D126" t="s">
        <v>238</v>
      </c>
      <c r="E126" s="1">
        <v>0</v>
      </c>
      <c r="F126" s="1">
        <v>0</v>
      </c>
      <c r="G126" s="1">
        <v>0</v>
      </c>
      <c r="H126" s="1">
        <v>0</v>
      </c>
      <c r="I126" s="1">
        <v>3</v>
      </c>
      <c r="J126" s="1">
        <v>2</v>
      </c>
      <c r="K126" s="1">
        <v>5</v>
      </c>
      <c r="L126" s="6">
        <v>0.40444167199999997</v>
      </c>
      <c r="M126" s="1">
        <v>71837.06</v>
      </c>
    </row>
    <row r="127" spans="1:13" x14ac:dyDescent="0.45">
      <c r="A127" s="4">
        <v>66092</v>
      </c>
      <c r="B127" t="s">
        <v>224</v>
      </c>
      <c r="C127" s="4">
        <v>48173</v>
      </c>
      <c r="D127" t="s">
        <v>239</v>
      </c>
      <c r="E127" s="1">
        <v>0</v>
      </c>
      <c r="F127" s="1">
        <v>0</v>
      </c>
      <c r="G127" s="1">
        <v>0</v>
      </c>
      <c r="H127" s="1">
        <v>0</v>
      </c>
      <c r="I127" s="1">
        <v>6</v>
      </c>
      <c r="J127" s="1">
        <v>3.99</v>
      </c>
      <c r="K127" s="1">
        <v>9.99</v>
      </c>
      <c r="L127" s="6">
        <v>0.40898744199999998</v>
      </c>
      <c r="M127" s="1">
        <v>144449.74</v>
      </c>
    </row>
    <row r="128" spans="1:13" x14ac:dyDescent="0.45">
      <c r="A128" s="4">
        <v>66100</v>
      </c>
      <c r="B128" t="s">
        <v>561</v>
      </c>
      <c r="C128" s="4">
        <v>44255</v>
      </c>
      <c r="D128" t="s">
        <v>562</v>
      </c>
      <c r="E128" s="1">
        <v>0</v>
      </c>
      <c r="F128" s="1">
        <v>1</v>
      </c>
      <c r="G128" s="1">
        <v>0</v>
      </c>
      <c r="H128" s="1">
        <v>0</v>
      </c>
      <c r="I128" s="1">
        <v>7</v>
      </c>
      <c r="J128" s="1">
        <v>3.42</v>
      </c>
      <c r="K128" s="1">
        <v>11.42</v>
      </c>
      <c r="L128" s="6">
        <v>0.44461364599999997</v>
      </c>
      <c r="M128" s="1">
        <v>163406.57</v>
      </c>
    </row>
    <row r="129" spans="1:13" x14ac:dyDescent="0.45">
      <c r="A129" s="4">
        <v>66100</v>
      </c>
      <c r="B129" t="s">
        <v>561</v>
      </c>
      <c r="C129" s="4">
        <v>48256</v>
      </c>
      <c r="D129" t="s">
        <v>563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1">
        <v>1</v>
      </c>
      <c r="L129" s="6">
        <v>0.40718761999999997</v>
      </c>
      <c r="M129" s="1">
        <v>16439.07</v>
      </c>
    </row>
    <row r="130" spans="1:13" x14ac:dyDescent="0.45">
      <c r="A130" s="4">
        <v>66100</v>
      </c>
      <c r="B130" t="s">
        <v>561</v>
      </c>
      <c r="C130" s="4">
        <v>48272</v>
      </c>
      <c r="D130" t="s">
        <v>564</v>
      </c>
      <c r="E130" s="1">
        <v>0</v>
      </c>
      <c r="F130" s="1">
        <v>0</v>
      </c>
      <c r="G130" s="1">
        <v>0</v>
      </c>
      <c r="H130" s="1">
        <v>0</v>
      </c>
      <c r="I130" s="1">
        <v>1.79</v>
      </c>
      <c r="J130" s="1">
        <v>1</v>
      </c>
      <c r="K130" s="1">
        <v>2.79</v>
      </c>
      <c r="L130" s="6">
        <v>0.28954280799999998</v>
      </c>
      <c r="M130" s="1">
        <v>33175.93</v>
      </c>
    </row>
    <row r="131" spans="1:13" x14ac:dyDescent="0.45">
      <c r="A131" s="4">
        <v>66118</v>
      </c>
      <c r="B131" t="s">
        <v>240</v>
      </c>
      <c r="C131" s="4">
        <v>43703</v>
      </c>
      <c r="D131" t="s">
        <v>241</v>
      </c>
      <c r="E131" s="1">
        <v>0</v>
      </c>
      <c r="F131" s="1">
        <v>0</v>
      </c>
      <c r="G131" s="1">
        <v>0</v>
      </c>
      <c r="H131" s="1">
        <v>0</v>
      </c>
      <c r="I131" s="1">
        <v>3</v>
      </c>
      <c r="J131" s="1">
        <v>0</v>
      </c>
      <c r="K131" s="1">
        <v>3</v>
      </c>
      <c r="L131" s="6">
        <v>0.9</v>
      </c>
      <c r="M131" s="1">
        <v>64953</v>
      </c>
    </row>
    <row r="132" spans="1:13" x14ac:dyDescent="0.45">
      <c r="A132" s="4">
        <v>66118</v>
      </c>
      <c r="B132" t="s">
        <v>240</v>
      </c>
      <c r="C132" s="4">
        <v>44859</v>
      </c>
      <c r="D132" t="s">
        <v>242</v>
      </c>
      <c r="E132" s="1">
        <v>0</v>
      </c>
      <c r="F132" s="1">
        <v>0</v>
      </c>
      <c r="G132" s="1">
        <v>0</v>
      </c>
      <c r="H132" s="1">
        <v>0</v>
      </c>
      <c r="I132" s="1">
        <v>6.62</v>
      </c>
      <c r="J132" s="1">
        <v>1.1299999999999999</v>
      </c>
      <c r="K132" s="1">
        <v>7.75</v>
      </c>
      <c r="L132" s="6">
        <v>0.75307611500000005</v>
      </c>
      <c r="M132" s="1">
        <v>155011.95000000001</v>
      </c>
    </row>
    <row r="133" spans="1:13" x14ac:dyDescent="0.45">
      <c r="A133" s="4">
        <v>66118</v>
      </c>
      <c r="B133" t="s">
        <v>240</v>
      </c>
      <c r="C133" s="4">
        <v>45161</v>
      </c>
      <c r="D133" t="s">
        <v>243</v>
      </c>
      <c r="E133" s="1">
        <v>0</v>
      </c>
      <c r="F133" s="1">
        <v>0</v>
      </c>
      <c r="G133" s="1">
        <v>0</v>
      </c>
      <c r="H133" s="1">
        <v>0</v>
      </c>
      <c r="I133" s="1">
        <v>23.09</v>
      </c>
      <c r="J133" s="1">
        <v>6.66</v>
      </c>
      <c r="K133" s="1">
        <v>29.75</v>
      </c>
      <c r="L133" s="6">
        <v>0.9</v>
      </c>
      <c r="M133" s="1">
        <v>693549.77</v>
      </c>
    </row>
    <row r="134" spans="1:13" x14ac:dyDescent="0.45">
      <c r="A134" s="4">
        <v>66118</v>
      </c>
      <c r="B134" t="s">
        <v>240</v>
      </c>
      <c r="C134" s="4">
        <v>45328</v>
      </c>
      <c r="D134" t="s">
        <v>630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1</v>
      </c>
      <c r="L134" s="6">
        <v>0.37889466799999999</v>
      </c>
      <c r="M134" s="1">
        <v>12588.98</v>
      </c>
    </row>
    <row r="135" spans="1:13" x14ac:dyDescent="0.45">
      <c r="A135" s="4">
        <v>66118</v>
      </c>
      <c r="B135" t="s">
        <v>240</v>
      </c>
      <c r="C135" s="4">
        <v>48298</v>
      </c>
      <c r="D135" t="s">
        <v>245</v>
      </c>
      <c r="E135" s="1">
        <v>0</v>
      </c>
      <c r="F135" s="1">
        <v>0</v>
      </c>
      <c r="G135" s="1">
        <v>0</v>
      </c>
      <c r="H135" s="1">
        <v>0</v>
      </c>
      <c r="I135" s="1">
        <v>5</v>
      </c>
      <c r="J135" s="1">
        <v>2</v>
      </c>
      <c r="K135" s="1">
        <v>7</v>
      </c>
      <c r="L135" s="6">
        <v>0.52866794500000003</v>
      </c>
      <c r="M135" s="1">
        <v>115074.6</v>
      </c>
    </row>
    <row r="136" spans="1:13" x14ac:dyDescent="0.45">
      <c r="A136" s="4">
        <v>66118</v>
      </c>
      <c r="B136" t="s">
        <v>240</v>
      </c>
      <c r="C136" s="4">
        <v>48306</v>
      </c>
      <c r="D136" t="s">
        <v>246</v>
      </c>
      <c r="E136" s="1">
        <v>0</v>
      </c>
      <c r="F136" s="1">
        <v>0</v>
      </c>
      <c r="G136" s="1">
        <v>0</v>
      </c>
      <c r="H136" s="1">
        <v>0</v>
      </c>
      <c r="I136" s="1">
        <v>6</v>
      </c>
      <c r="J136" s="1">
        <v>0.74</v>
      </c>
      <c r="K136" s="1">
        <v>6.74</v>
      </c>
      <c r="L136" s="6">
        <v>0.34648438799999998</v>
      </c>
      <c r="M136" s="1">
        <v>83165.47</v>
      </c>
    </row>
    <row r="137" spans="1:13" x14ac:dyDescent="0.45">
      <c r="A137" s="4">
        <v>66118</v>
      </c>
      <c r="B137" t="s">
        <v>240</v>
      </c>
      <c r="C137" s="4">
        <v>48314</v>
      </c>
      <c r="D137" t="s">
        <v>247</v>
      </c>
      <c r="E137" s="1">
        <v>0</v>
      </c>
      <c r="F137" s="1">
        <v>0</v>
      </c>
      <c r="G137" s="1">
        <v>0</v>
      </c>
      <c r="H137" s="1">
        <v>0</v>
      </c>
      <c r="I137" s="1">
        <v>2</v>
      </c>
      <c r="J137" s="1">
        <v>0</v>
      </c>
      <c r="K137" s="1">
        <v>2</v>
      </c>
      <c r="L137" s="6">
        <v>0.25468902199999999</v>
      </c>
      <c r="M137" s="1">
        <v>20858.080000000002</v>
      </c>
    </row>
    <row r="138" spans="1:13" x14ac:dyDescent="0.45">
      <c r="A138" s="4">
        <v>66118</v>
      </c>
      <c r="B138" t="s">
        <v>240</v>
      </c>
      <c r="C138" s="4">
        <v>48322</v>
      </c>
      <c r="D138" t="s">
        <v>248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0.96</v>
      </c>
      <c r="K138" s="1">
        <v>0.96</v>
      </c>
      <c r="L138" s="6">
        <v>0.233340257</v>
      </c>
      <c r="M138" s="1">
        <v>11502.86</v>
      </c>
    </row>
    <row r="139" spans="1:13" x14ac:dyDescent="0.45">
      <c r="A139" s="4">
        <v>66118</v>
      </c>
      <c r="B139" t="s">
        <v>240</v>
      </c>
      <c r="C139" s="4">
        <v>48348</v>
      </c>
      <c r="D139" t="s">
        <v>249</v>
      </c>
      <c r="E139" s="1">
        <v>0</v>
      </c>
      <c r="F139" s="1">
        <v>0</v>
      </c>
      <c r="G139" s="1">
        <v>0</v>
      </c>
      <c r="H139" s="1">
        <v>0.92</v>
      </c>
      <c r="I139" s="1">
        <v>0.92</v>
      </c>
      <c r="J139" s="1">
        <v>1</v>
      </c>
      <c r="K139" s="1">
        <v>2.84</v>
      </c>
      <c r="L139" s="6">
        <v>0.331835302</v>
      </c>
      <c r="M139" s="1">
        <v>34776.44</v>
      </c>
    </row>
    <row r="140" spans="1:13" x14ac:dyDescent="0.45">
      <c r="A140" s="4">
        <v>66118</v>
      </c>
      <c r="B140" t="s">
        <v>240</v>
      </c>
      <c r="C140" s="4">
        <v>48355</v>
      </c>
      <c r="D140" t="s">
        <v>593</v>
      </c>
      <c r="E140" s="1">
        <v>0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  <c r="K140" s="1">
        <v>1</v>
      </c>
      <c r="L140" s="6">
        <v>0.77571589600000002</v>
      </c>
      <c r="M140" s="1">
        <v>19489.7</v>
      </c>
    </row>
    <row r="141" spans="1:13" x14ac:dyDescent="0.45">
      <c r="A141" s="4">
        <v>66118</v>
      </c>
      <c r="B141" t="s">
        <v>240</v>
      </c>
      <c r="C141" s="4">
        <v>48363</v>
      </c>
      <c r="D141" t="s">
        <v>250</v>
      </c>
      <c r="E141" s="1">
        <v>0</v>
      </c>
      <c r="F141" s="1">
        <v>0</v>
      </c>
      <c r="G141" s="1">
        <v>0</v>
      </c>
      <c r="H141" s="1">
        <v>0</v>
      </c>
      <c r="I141" s="1">
        <v>2.04</v>
      </c>
      <c r="J141" s="1">
        <v>1</v>
      </c>
      <c r="K141" s="1">
        <v>3.04</v>
      </c>
      <c r="L141" s="6">
        <v>0.399820868</v>
      </c>
      <c r="M141" s="1">
        <v>42674.09</v>
      </c>
    </row>
    <row r="142" spans="1:13" x14ac:dyDescent="0.45">
      <c r="A142" s="4">
        <v>66118</v>
      </c>
      <c r="B142" t="s">
        <v>240</v>
      </c>
      <c r="C142" s="4">
        <v>48371</v>
      </c>
      <c r="D142" t="s">
        <v>251</v>
      </c>
      <c r="E142" s="1">
        <v>0</v>
      </c>
      <c r="F142" s="1">
        <v>0</v>
      </c>
      <c r="G142" s="1">
        <v>0</v>
      </c>
      <c r="H142" s="1">
        <v>0</v>
      </c>
      <c r="I142" s="1">
        <v>2</v>
      </c>
      <c r="J142" s="1">
        <v>0</v>
      </c>
      <c r="K142" s="1">
        <v>2</v>
      </c>
      <c r="L142" s="6">
        <v>0.40995978399999999</v>
      </c>
      <c r="M142" s="1">
        <v>26258.400000000001</v>
      </c>
    </row>
    <row r="143" spans="1:13" x14ac:dyDescent="0.45">
      <c r="A143" s="4">
        <v>66118</v>
      </c>
      <c r="B143" t="s">
        <v>240</v>
      </c>
      <c r="C143" s="4">
        <v>48397</v>
      </c>
      <c r="D143" t="s">
        <v>252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1</v>
      </c>
      <c r="K143" s="1">
        <v>1</v>
      </c>
      <c r="L143" s="6">
        <v>0.33218338600000002</v>
      </c>
      <c r="M143" s="1">
        <v>14516.19</v>
      </c>
    </row>
    <row r="144" spans="1:13" x14ac:dyDescent="0.45">
      <c r="A144" s="4">
        <v>66118</v>
      </c>
      <c r="B144" t="s">
        <v>240</v>
      </c>
      <c r="C144" s="4">
        <v>50245</v>
      </c>
      <c r="D144" t="s">
        <v>306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1</v>
      </c>
      <c r="L144" s="6">
        <v>0.67899776199999995</v>
      </c>
      <c r="M144" s="1">
        <v>17807.77</v>
      </c>
    </row>
    <row r="145" spans="1:13" x14ac:dyDescent="0.45">
      <c r="A145" s="4">
        <v>66134</v>
      </c>
      <c r="B145" t="s">
        <v>253</v>
      </c>
      <c r="C145" s="4">
        <v>43661</v>
      </c>
      <c r="D145" t="s">
        <v>254</v>
      </c>
      <c r="E145" s="1">
        <v>0</v>
      </c>
      <c r="F145" s="1">
        <v>0</v>
      </c>
      <c r="G145" s="1">
        <v>0</v>
      </c>
      <c r="H145" s="1">
        <v>0</v>
      </c>
      <c r="I145" s="1">
        <v>5.55</v>
      </c>
      <c r="J145" s="1">
        <v>0.15</v>
      </c>
      <c r="K145" s="1">
        <v>5.7</v>
      </c>
      <c r="L145" s="6">
        <v>0.46861233400000002</v>
      </c>
      <c r="M145" s="1">
        <v>81229.960000000006</v>
      </c>
    </row>
    <row r="146" spans="1:13" x14ac:dyDescent="0.45">
      <c r="A146" s="4">
        <v>66134</v>
      </c>
      <c r="B146" t="s">
        <v>253</v>
      </c>
      <c r="C146" s="4">
        <v>44388</v>
      </c>
      <c r="D146" t="s">
        <v>255</v>
      </c>
      <c r="E146" s="1">
        <v>0</v>
      </c>
      <c r="F146" s="1">
        <v>0</v>
      </c>
      <c r="G146" s="1">
        <v>0</v>
      </c>
      <c r="H146" s="1">
        <v>0</v>
      </c>
      <c r="I146" s="1">
        <v>2.15</v>
      </c>
      <c r="J146" s="1">
        <v>3.49</v>
      </c>
      <c r="K146" s="1">
        <v>5.64</v>
      </c>
      <c r="L146" s="6">
        <v>0.34933468299999998</v>
      </c>
      <c r="M146" s="1">
        <v>78157.17</v>
      </c>
    </row>
    <row r="147" spans="1:13" x14ac:dyDescent="0.45">
      <c r="A147" s="4">
        <v>66134</v>
      </c>
      <c r="B147" t="s">
        <v>253</v>
      </c>
      <c r="C147" s="4">
        <v>44974</v>
      </c>
      <c r="D147" t="s">
        <v>256</v>
      </c>
      <c r="E147" s="1">
        <v>0</v>
      </c>
      <c r="F147" s="1">
        <v>0</v>
      </c>
      <c r="G147" s="1">
        <v>0</v>
      </c>
      <c r="H147" s="1">
        <v>1</v>
      </c>
      <c r="I147" s="1">
        <v>2.92</v>
      </c>
      <c r="J147" s="1">
        <v>2</v>
      </c>
      <c r="K147" s="1">
        <v>5.92</v>
      </c>
      <c r="L147" s="6">
        <v>0.48169641600000002</v>
      </c>
      <c r="M147" s="1">
        <v>90863.93</v>
      </c>
    </row>
    <row r="148" spans="1:13" x14ac:dyDescent="0.45">
      <c r="A148" s="4">
        <v>66134</v>
      </c>
      <c r="B148" t="s">
        <v>253</v>
      </c>
      <c r="C148" s="4">
        <v>48462</v>
      </c>
      <c r="D148" t="s">
        <v>257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1</v>
      </c>
      <c r="L148" s="6">
        <v>0.449642129</v>
      </c>
      <c r="M148" s="1">
        <v>17527.48</v>
      </c>
    </row>
    <row r="149" spans="1:13" x14ac:dyDescent="0.45">
      <c r="A149" s="4">
        <v>66134</v>
      </c>
      <c r="B149" t="s">
        <v>253</v>
      </c>
      <c r="C149" s="4">
        <v>48470</v>
      </c>
      <c r="D149" t="s">
        <v>258</v>
      </c>
      <c r="E149" s="1">
        <v>0</v>
      </c>
      <c r="F149" s="1">
        <v>0</v>
      </c>
      <c r="G149" s="1">
        <v>0</v>
      </c>
      <c r="H149" s="1">
        <v>0.93</v>
      </c>
      <c r="I149" s="1">
        <v>2.33</v>
      </c>
      <c r="J149" s="1">
        <v>1.85</v>
      </c>
      <c r="K149" s="1">
        <v>5.1100000000000003</v>
      </c>
      <c r="L149" s="6">
        <v>0.274024873</v>
      </c>
      <c r="M149" s="1">
        <v>58032.15</v>
      </c>
    </row>
    <row r="150" spans="1:13" x14ac:dyDescent="0.45">
      <c r="A150" s="4">
        <v>66134</v>
      </c>
      <c r="B150" t="s">
        <v>253</v>
      </c>
      <c r="C150" s="4">
        <v>48488</v>
      </c>
      <c r="D150" t="s">
        <v>259</v>
      </c>
      <c r="E150" s="1">
        <v>0</v>
      </c>
      <c r="F150" s="1">
        <v>0</v>
      </c>
      <c r="G150" s="1">
        <v>0</v>
      </c>
      <c r="H150" s="1">
        <v>0</v>
      </c>
      <c r="I150" s="1">
        <v>4</v>
      </c>
      <c r="J150" s="1">
        <v>2.42</v>
      </c>
      <c r="K150" s="1">
        <v>6.42</v>
      </c>
      <c r="L150" s="6">
        <v>0.32716078999999998</v>
      </c>
      <c r="M150" s="1">
        <v>81574.86</v>
      </c>
    </row>
    <row r="151" spans="1:13" x14ac:dyDescent="0.45">
      <c r="A151" s="4">
        <v>66134</v>
      </c>
      <c r="B151" t="s">
        <v>253</v>
      </c>
      <c r="C151" s="4">
        <v>48496</v>
      </c>
      <c r="D151" t="s">
        <v>260</v>
      </c>
      <c r="E151" s="1">
        <v>0</v>
      </c>
      <c r="F151" s="1">
        <v>0</v>
      </c>
      <c r="G151" s="1">
        <v>0</v>
      </c>
      <c r="H151" s="1">
        <v>0</v>
      </c>
      <c r="I151" s="1">
        <v>3.61</v>
      </c>
      <c r="J151" s="1">
        <v>1</v>
      </c>
      <c r="K151" s="1">
        <v>4.6100000000000003</v>
      </c>
      <c r="L151" s="6">
        <v>0.156232446</v>
      </c>
      <c r="M151" s="1">
        <v>41473.279999999999</v>
      </c>
    </row>
    <row r="152" spans="1:13" x14ac:dyDescent="0.45">
      <c r="A152" s="4">
        <v>66142</v>
      </c>
      <c r="B152" t="s">
        <v>261</v>
      </c>
      <c r="C152" s="4">
        <v>48652</v>
      </c>
      <c r="D152" t="s">
        <v>137</v>
      </c>
      <c r="E152" s="1">
        <v>0</v>
      </c>
      <c r="F152" s="1">
        <v>1.64</v>
      </c>
      <c r="G152" s="1">
        <v>0</v>
      </c>
      <c r="H152" s="1">
        <v>0</v>
      </c>
      <c r="I152" s="1">
        <v>8</v>
      </c>
      <c r="J152" s="1">
        <v>4</v>
      </c>
      <c r="K152" s="1">
        <v>13.64</v>
      </c>
      <c r="L152" s="6">
        <v>0.38033236399999998</v>
      </c>
      <c r="M152" s="1">
        <v>176252.26</v>
      </c>
    </row>
    <row r="153" spans="1:13" x14ac:dyDescent="0.45">
      <c r="A153" s="4">
        <v>66142</v>
      </c>
      <c r="B153" t="s">
        <v>261</v>
      </c>
      <c r="C153" s="4">
        <v>48900</v>
      </c>
      <c r="D153" t="s">
        <v>262</v>
      </c>
      <c r="E153" s="1">
        <v>0</v>
      </c>
      <c r="F153" s="1">
        <v>0</v>
      </c>
      <c r="G153" s="1">
        <v>0</v>
      </c>
      <c r="H153" s="1">
        <v>0</v>
      </c>
      <c r="I153" s="1">
        <v>4</v>
      </c>
      <c r="J153" s="1">
        <v>0</v>
      </c>
      <c r="K153" s="1">
        <v>4</v>
      </c>
      <c r="L153" s="6">
        <v>0.331521283</v>
      </c>
      <c r="M153" s="1">
        <v>47060.62</v>
      </c>
    </row>
    <row r="154" spans="1:13" x14ac:dyDescent="0.45">
      <c r="A154" s="4">
        <v>66191</v>
      </c>
      <c r="B154" t="s">
        <v>263</v>
      </c>
      <c r="C154" s="4">
        <v>43760</v>
      </c>
      <c r="D154" t="s">
        <v>264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2</v>
      </c>
      <c r="K154" s="1">
        <v>3</v>
      </c>
      <c r="L154" s="6">
        <v>0.55933291200000002</v>
      </c>
      <c r="M154" s="1">
        <v>56406.04</v>
      </c>
    </row>
    <row r="155" spans="1:13" x14ac:dyDescent="0.45">
      <c r="A155" s="4">
        <v>66191</v>
      </c>
      <c r="B155" t="s">
        <v>263</v>
      </c>
      <c r="C155" s="4">
        <v>49080</v>
      </c>
      <c r="D155" t="s">
        <v>265</v>
      </c>
      <c r="E155" s="1">
        <v>0</v>
      </c>
      <c r="F155" s="1">
        <v>0</v>
      </c>
      <c r="G155" s="1">
        <v>0</v>
      </c>
      <c r="H155" s="1">
        <v>0</v>
      </c>
      <c r="I155" s="1">
        <v>3</v>
      </c>
      <c r="J155" s="1">
        <v>0</v>
      </c>
      <c r="K155" s="1">
        <v>3</v>
      </c>
      <c r="L155" s="6">
        <v>0.41451245799999997</v>
      </c>
      <c r="M155" s="1">
        <v>39625.11</v>
      </c>
    </row>
    <row r="156" spans="1:13" x14ac:dyDescent="0.45">
      <c r="A156" s="4">
        <v>66191</v>
      </c>
      <c r="B156" t="s">
        <v>263</v>
      </c>
      <c r="C156" s="4">
        <v>49098</v>
      </c>
      <c r="D156" t="s">
        <v>266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1</v>
      </c>
      <c r="L156" s="6">
        <v>0.51692653200000005</v>
      </c>
      <c r="M156" s="1">
        <v>19252.45</v>
      </c>
    </row>
    <row r="157" spans="1:13" x14ac:dyDescent="0.45">
      <c r="A157" s="4">
        <v>66191</v>
      </c>
      <c r="B157" t="s">
        <v>263</v>
      </c>
      <c r="C157" s="4">
        <v>49106</v>
      </c>
      <c r="D157" t="s">
        <v>188</v>
      </c>
      <c r="E157" s="1">
        <v>0</v>
      </c>
      <c r="F157" s="1">
        <v>0</v>
      </c>
      <c r="G157" s="1">
        <v>0</v>
      </c>
      <c r="H157" s="1">
        <v>0</v>
      </c>
      <c r="I157" s="1">
        <v>2</v>
      </c>
      <c r="J157" s="1">
        <v>1</v>
      </c>
      <c r="K157" s="1">
        <v>3</v>
      </c>
      <c r="L157" s="6">
        <v>0.29583863500000002</v>
      </c>
      <c r="M157" s="1">
        <v>35873.68</v>
      </c>
    </row>
    <row r="158" spans="1:13" x14ac:dyDescent="0.45">
      <c r="A158" s="4">
        <v>66225</v>
      </c>
      <c r="B158" t="s">
        <v>267</v>
      </c>
      <c r="C158" s="4">
        <v>43745</v>
      </c>
      <c r="D158" t="s">
        <v>268</v>
      </c>
      <c r="E158" s="1">
        <v>0</v>
      </c>
      <c r="F158" s="1">
        <v>1</v>
      </c>
      <c r="G158" s="1">
        <v>0.98</v>
      </c>
      <c r="H158" s="1">
        <v>0</v>
      </c>
      <c r="I158" s="1">
        <v>21.33</v>
      </c>
      <c r="J158" s="1">
        <v>9.59</v>
      </c>
      <c r="K158" s="1">
        <v>32.9</v>
      </c>
      <c r="L158" s="6">
        <v>0.57037484699999996</v>
      </c>
      <c r="M158" s="1">
        <v>556862.82999999996</v>
      </c>
    </row>
    <row r="159" spans="1:13" x14ac:dyDescent="0.45">
      <c r="A159" s="4">
        <v>66225</v>
      </c>
      <c r="B159" t="s">
        <v>267</v>
      </c>
      <c r="C159" s="4">
        <v>49494</v>
      </c>
      <c r="D159" t="s">
        <v>270</v>
      </c>
      <c r="E159" s="1">
        <v>0</v>
      </c>
      <c r="F159" s="1">
        <v>0</v>
      </c>
      <c r="G159" s="1">
        <v>0</v>
      </c>
      <c r="H159" s="1">
        <v>0</v>
      </c>
      <c r="I159" s="1">
        <v>7</v>
      </c>
      <c r="J159" s="1">
        <v>2</v>
      </c>
      <c r="K159" s="1">
        <v>9</v>
      </c>
      <c r="L159" s="6">
        <v>0.613559623</v>
      </c>
      <c r="M159" s="1">
        <v>160148.26999999999</v>
      </c>
    </row>
    <row r="160" spans="1:13" x14ac:dyDescent="0.45">
      <c r="A160" s="4">
        <v>66225</v>
      </c>
      <c r="B160" t="s">
        <v>267</v>
      </c>
      <c r="C160" s="4">
        <v>49502</v>
      </c>
      <c r="D160" t="s">
        <v>271</v>
      </c>
      <c r="E160" s="1">
        <v>0</v>
      </c>
      <c r="F160" s="1">
        <v>0</v>
      </c>
      <c r="G160" s="1">
        <v>0</v>
      </c>
      <c r="H160" s="1">
        <v>0</v>
      </c>
      <c r="I160" s="1">
        <v>3.68</v>
      </c>
      <c r="J160" s="1">
        <v>3</v>
      </c>
      <c r="K160" s="1">
        <v>6.68</v>
      </c>
      <c r="L160" s="6">
        <v>0.87098530699999999</v>
      </c>
      <c r="M160" s="1">
        <v>162807.23000000001</v>
      </c>
    </row>
    <row r="161" spans="1:13" x14ac:dyDescent="0.45">
      <c r="A161" s="4">
        <v>66225</v>
      </c>
      <c r="B161" t="s">
        <v>267</v>
      </c>
      <c r="C161" s="4">
        <v>49510</v>
      </c>
      <c r="D161" t="s">
        <v>272</v>
      </c>
      <c r="E161" s="1">
        <v>0</v>
      </c>
      <c r="F161" s="1">
        <v>0</v>
      </c>
      <c r="G161" s="1">
        <v>0</v>
      </c>
      <c r="H161" s="1">
        <v>0</v>
      </c>
      <c r="I161" s="1">
        <v>4.6100000000000003</v>
      </c>
      <c r="J161" s="1">
        <v>1</v>
      </c>
      <c r="K161" s="1">
        <v>5.61</v>
      </c>
      <c r="L161" s="6">
        <v>0.652336845</v>
      </c>
      <c r="M161" s="1">
        <v>102680.43</v>
      </c>
    </row>
    <row r="162" spans="1:13" x14ac:dyDescent="0.45">
      <c r="A162" s="4">
        <v>66225</v>
      </c>
      <c r="B162" t="s">
        <v>267</v>
      </c>
      <c r="C162" s="4">
        <v>49528</v>
      </c>
      <c r="D162" t="s">
        <v>273</v>
      </c>
      <c r="E162" s="1">
        <v>0</v>
      </c>
      <c r="F162" s="1">
        <v>0</v>
      </c>
      <c r="G162" s="1">
        <v>0</v>
      </c>
      <c r="H162" s="1">
        <v>0</v>
      </c>
      <c r="I162" s="1">
        <v>2.8</v>
      </c>
      <c r="J162" s="1">
        <v>2</v>
      </c>
      <c r="K162" s="1">
        <v>4.8</v>
      </c>
      <c r="L162" s="6">
        <v>0.726150721</v>
      </c>
      <c r="M162" s="1">
        <v>101390.38</v>
      </c>
    </row>
    <row r="163" spans="1:13" x14ac:dyDescent="0.45">
      <c r="A163" s="4">
        <v>66225</v>
      </c>
      <c r="B163" t="s">
        <v>267</v>
      </c>
      <c r="C163" s="4">
        <v>49536</v>
      </c>
      <c r="D163" t="s">
        <v>274</v>
      </c>
      <c r="E163" s="1">
        <v>0</v>
      </c>
      <c r="F163" s="1">
        <v>0</v>
      </c>
      <c r="G163" s="1">
        <v>0</v>
      </c>
      <c r="H163" s="1">
        <v>0</v>
      </c>
      <c r="I163" s="1">
        <v>16</v>
      </c>
      <c r="J163" s="1">
        <v>4.3</v>
      </c>
      <c r="K163" s="1">
        <v>20.3</v>
      </c>
      <c r="L163" s="6">
        <v>0.63541792200000002</v>
      </c>
      <c r="M163" s="1">
        <v>368646.58</v>
      </c>
    </row>
    <row r="164" spans="1:13" x14ac:dyDescent="0.45">
      <c r="A164" s="4">
        <v>66225</v>
      </c>
      <c r="B164" t="s">
        <v>267</v>
      </c>
      <c r="C164" s="4">
        <v>49544</v>
      </c>
      <c r="D164" t="s">
        <v>190</v>
      </c>
      <c r="E164" s="1">
        <v>0</v>
      </c>
      <c r="F164" s="1">
        <v>0</v>
      </c>
      <c r="G164" s="1">
        <v>0</v>
      </c>
      <c r="H164" s="1">
        <v>0</v>
      </c>
      <c r="I164" s="1">
        <v>1</v>
      </c>
      <c r="J164" s="1">
        <v>3</v>
      </c>
      <c r="K164" s="1">
        <v>4</v>
      </c>
      <c r="L164" s="6">
        <v>0.48220684600000002</v>
      </c>
      <c r="M164" s="1">
        <v>69472.59</v>
      </c>
    </row>
    <row r="165" spans="1:13" x14ac:dyDescent="0.45">
      <c r="A165" s="4">
        <v>66233</v>
      </c>
      <c r="B165" t="s">
        <v>275</v>
      </c>
      <c r="C165" s="4">
        <v>43596</v>
      </c>
      <c r="D165" t="s">
        <v>276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1</v>
      </c>
      <c r="K165" s="1">
        <v>4</v>
      </c>
      <c r="L165" s="6">
        <v>0.51660188100000004</v>
      </c>
      <c r="M165" s="1">
        <v>64195.24</v>
      </c>
    </row>
    <row r="166" spans="1:13" x14ac:dyDescent="0.45">
      <c r="A166" s="4">
        <v>66233</v>
      </c>
      <c r="B166" t="s">
        <v>275</v>
      </c>
      <c r="C166" s="4">
        <v>44016</v>
      </c>
      <c r="D166" t="s">
        <v>277</v>
      </c>
      <c r="E166" s="1">
        <v>0</v>
      </c>
      <c r="F166" s="1">
        <v>0</v>
      </c>
      <c r="G166" s="1">
        <v>0</v>
      </c>
      <c r="H166" s="1">
        <v>0</v>
      </c>
      <c r="I166" s="1">
        <v>13</v>
      </c>
      <c r="J166" s="1">
        <v>1</v>
      </c>
      <c r="K166" s="1">
        <v>14</v>
      </c>
      <c r="L166" s="6">
        <v>0.49514499099999998</v>
      </c>
      <c r="M166" s="1">
        <v>208631.46</v>
      </c>
    </row>
    <row r="167" spans="1:13" x14ac:dyDescent="0.45">
      <c r="A167" s="4">
        <v>66233</v>
      </c>
      <c r="B167" t="s">
        <v>275</v>
      </c>
      <c r="C167" s="4">
        <v>45302</v>
      </c>
      <c r="D167" t="s">
        <v>278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1</v>
      </c>
      <c r="L167" s="6">
        <v>0.63818581500000005</v>
      </c>
      <c r="M167" s="1">
        <v>17098.05</v>
      </c>
    </row>
    <row r="168" spans="1:13" x14ac:dyDescent="0.45">
      <c r="A168" s="4">
        <v>66233</v>
      </c>
      <c r="B168" t="s">
        <v>275</v>
      </c>
      <c r="C168" s="4">
        <v>45385</v>
      </c>
      <c r="D168" t="s">
        <v>279</v>
      </c>
      <c r="E168" s="1">
        <v>0</v>
      </c>
      <c r="F168" s="1">
        <v>0</v>
      </c>
      <c r="G168" s="1">
        <v>0</v>
      </c>
      <c r="H168" s="1">
        <v>0</v>
      </c>
      <c r="I168" s="1">
        <v>0.4</v>
      </c>
      <c r="J168" s="1">
        <v>0</v>
      </c>
      <c r="K168" s="1">
        <v>0.4</v>
      </c>
      <c r="L168" s="6">
        <v>0.61607157199999996</v>
      </c>
      <c r="M168" s="1">
        <v>6685.39</v>
      </c>
    </row>
    <row r="169" spans="1:13" x14ac:dyDescent="0.45">
      <c r="A169" s="4">
        <v>66233</v>
      </c>
      <c r="B169" t="s">
        <v>275</v>
      </c>
      <c r="C169" s="4">
        <v>46805</v>
      </c>
      <c r="D169" t="s">
        <v>594</v>
      </c>
      <c r="E169" s="1">
        <v>0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  <c r="K169" s="1">
        <v>1</v>
      </c>
      <c r="L169" s="6">
        <v>0.42647601699999999</v>
      </c>
      <c r="M169" s="1">
        <v>13416.42</v>
      </c>
    </row>
    <row r="170" spans="1:13" x14ac:dyDescent="0.45">
      <c r="A170" s="4">
        <v>66241</v>
      </c>
      <c r="B170" t="s">
        <v>280</v>
      </c>
      <c r="C170" s="4">
        <v>43992</v>
      </c>
      <c r="D170" t="s">
        <v>281</v>
      </c>
      <c r="E170" s="1">
        <v>0</v>
      </c>
      <c r="F170" s="1">
        <v>0</v>
      </c>
      <c r="G170" s="1">
        <v>0</v>
      </c>
      <c r="H170" s="1">
        <v>0</v>
      </c>
      <c r="I170" s="1">
        <v>9.26</v>
      </c>
      <c r="J170" s="1">
        <v>4</v>
      </c>
      <c r="K170" s="1">
        <v>13.26</v>
      </c>
      <c r="L170" s="6">
        <v>0.751868914</v>
      </c>
      <c r="M170" s="1">
        <v>277737.15999999997</v>
      </c>
    </row>
    <row r="171" spans="1:13" x14ac:dyDescent="0.45">
      <c r="A171" s="4">
        <v>66241</v>
      </c>
      <c r="B171" t="s">
        <v>280</v>
      </c>
      <c r="C171" s="4">
        <v>44891</v>
      </c>
      <c r="D171" t="s">
        <v>282</v>
      </c>
      <c r="E171" s="1">
        <v>0</v>
      </c>
      <c r="F171" s="1">
        <v>0</v>
      </c>
      <c r="G171" s="1">
        <v>0</v>
      </c>
      <c r="H171" s="1">
        <v>0</v>
      </c>
      <c r="I171" s="1">
        <v>14.34</v>
      </c>
      <c r="J171" s="1">
        <v>1</v>
      </c>
      <c r="K171" s="1">
        <v>15.34</v>
      </c>
      <c r="L171" s="6">
        <v>0.54596115199999995</v>
      </c>
      <c r="M171" s="1">
        <v>242184.56</v>
      </c>
    </row>
    <row r="172" spans="1:13" x14ac:dyDescent="0.45">
      <c r="A172" s="4">
        <v>66241</v>
      </c>
      <c r="B172" t="s">
        <v>280</v>
      </c>
      <c r="C172" s="4">
        <v>46508</v>
      </c>
      <c r="D172" t="s">
        <v>284</v>
      </c>
      <c r="E172" s="1">
        <v>0</v>
      </c>
      <c r="F172" s="1">
        <v>0</v>
      </c>
      <c r="G172" s="1">
        <v>0</v>
      </c>
      <c r="H172" s="1">
        <v>0</v>
      </c>
      <c r="I172" s="1">
        <v>4.66</v>
      </c>
      <c r="J172" s="1">
        <v>0.82</v>
      </c>
      <c r="K172" s="1">
        <v>5.48</v>
      </c>
      <c r="L172" s="6">
        <v>0.51629143300000002</v>
      </c>
      <c r="M172" s="1">
        <v>85572.57</v>
      </c>
    </row>
    <row r="173" spans="1:13" x14ac:dyDescent="0.45">
      <c r="A173" s="4">
        <v>66241</v>
      </c>
      <c r="B173" t="s">
        <v>280</v>
      </c>
      <c r="C173" s="4">
        <v>46524</v>
      </c>
      <c r="D173" t="s">
        <v>285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</v>
      </c>
      <c r="K173" s="1">
        <v>1</v>
      </c>
      <c r="L173" s="6">
        <v>0.49380174100000002</v>
      </c>
      <c r="M173" s="1">
        <v>18659.599999999999</v>
      </c>
    </row>
    <row r="174" spans="1:13" x14ac:dyDescent="0.45">
      <c r="A174" s="4">
        <v>66241</v>
      </c>
      <c r="B174" t="s">
        <v>280</v>
      </c>
      <c r="C174" s="4">
        <v>49569</v>
      </c>
      <c r="D174" t="s">
        <v>286</v>
      </c>
      <c r="E174" s="1">
        <v>0</v>
      </c>
      <c r="F174" s="1">
        <v>0</v>
      </c>
      <c r="G174" s="1">
        <v>0</v>
      </c>
      <c r="H174" s="1">
        <v>0</v>
      </c>
      <c r="I174" s="1">
        <v>4</v>
      </c>
      <c r="J174" s="1">
        <v>0</v>
      </c>
      <c r="K174" s="1">
        <v>4</v>
      </c>
      <c r="L174" s="6">
        <v>0.45790866600000002</v>
      </c>
      <c r="M174" s="1">
        <v>55852.13</v>
      </c>
    </row>
    <row r="175" spans="1:13" x14ac:dyDescent="0.45">
      <c r="A175" s="4">
        <v>66241</v>
      </c>
      <c r="B175" t="s">
        <v>280</v>
      </c>
      <c r="C175" s="4">
        <v>49684</v>
      </c>
      <c r="D175" t="s">
        <v>287</v>
      </c>
      <c r="E175" s="1">
        <v>0</v>
      </c>
      <c r="F175" s="1">
        <v>0</v>
      </c>
      <c r="G175" s="1">
        <v>0</v>
      </c>
      <c r="H175" s="1">
        <v>0</v>
      </c>
      <c r="I175" s="1">
        <v>3</v>
      </c>
      <c r="J175" s="1">
        <v>1</v>
      </c>
      <c r="K175" s="1">
        <v>4</v>
      </c>
      <c r="L175" s="6">
        <v>0.436893427</v>
      </c>
      <c r="M175" s="1">
        <v>57993.37</v>
      </c>
    </row>
    <row r="176" spans="1:13" x14ac:dyDescent="0.45">
      <c r="A176" s="4">
        <v>66241</v>
      </c>
      <c r="B176" t="s">
        <v>280</v>
      </c>
      <c r="C176" s="4">
        <v>49700</v>
      </c>
      <c r="D176" t="s">
        <v>288</v>
      </c>
      <c r="E176" s="1">
        <v>0</v>
      </c>
      <c r="F176" s="1">
        <v>0</v>
      </c>
      <c r="G176" s="1">
        <v>0</v>
      </c>
      <c r="H176" s="1">
        <v>0</v>
      </c>
      <c r="I176" s="1">
        <v>3</v>
      </c>
      <c r="J176" s="1">
        <v>0.18</v>
      </c>
      <c r="K176" s="1">
        <v>3.18</v>
      </c>
      <c r="L176" s="6">
        <v>0.38389965999999998</v>
      </c>
      <c r="M176" s="1">
        <v>40879.61</v>
      </c>
    </row>
    <row r="177" spans="1:13" x14ac:dyDescent="0.45">
      <c r="A177" s="4">
        <v>66241</v>
      </c>
      <c r="B177" t="s">
        <v>280</v>
      </c>
      <c r="C177" s="4">
        <v>49718</v>
      </c>
      <c r="D177" t="s">
        <v>289</v>
      </c>
      <c r="E177" s="1">
        <v>0</v>
      </c>
      <c r="F177" s="1">
        <v>0</v>
      </c>
      <c r="G177" s="1">
        <v>0</v>
      </c>
      <c r="H177" s="1">
        <v>0</v>
      </c>
      <c r="I177" s="1">
        <v>1</v>
      </c>
      <c r="J177" s="1">
        <v>0</v>
      </c>
      <c r="K177" s="1">
        <v>1</v>
      </c>
      <c r="L177" s="6">
        <v>0.46927720000000001</v>
      </c>
      <c r="M177" s="1">
        <v>14160.73</v>
      </c>
    </row>
    <row r="178" spans="1:13" x14ac:dyDescent="0.45">
      <c r="A178" s="4">
        <v>66241</v>
      </c>
      <c r="B178" t="s">
        <v>280</v>
      </c>
      <c r="C178" s="4">
        <v>49726</v>
      </c>
      <c r="D178" t="s">
        <v>290</v>
      </c>
      <c r="E178" s="1">
        <v>0</v>
      </c>
      <c r="F178" s="1">
        <v>0</v>
      </c>
      <c r="G178" s="1">
        <v>0</v>
      </c>
      <c r="H178" s="1">
        <v>0</v>
      </c>
      <c r="I178" s="1">
        <v>3</v>
      </c>
      <c r="J178" s="1">
        <v>0</v>
      </c>
      <c r="K178" s="1">
        <v>3</v>
      </c>
      <c r="L178" s="6">
        <v>0.441460668</v>
      </c>
      <c r="M178" s="1">
        <v>41031</v>
      </c>
    </row>
    <row r="179" spans="1:13" x14ac:dyDescent="0.45">
      <c r="A179" s="4">
        <v>66266</v>
      </c>
      <c r="B179" t="s">
        <v>291</v>
      </c>
      <c r="C179" s="4">
        <v>44065</v>
      </c>
      <c r="D179" t="s">
        <v>292</v>
      </c>
      <c r="E179" s="1">
        <v>0</v>
      </c>
      <c r="F179" s="1">
        <v>0</v>
      </c>
      <c r="G179" s="1">
        <v>0</v>
      </c>
      <c r="H179" s="1">
        <v>0</v>
      </c>
      <c r="I179" s="1">
        <v>4</v>
      </c>
      <c r="J179" s="1">
        <v>1</v>
      </c>
      <c r="K179" s="1">
        <v>5</v>
      </c>
      <c r="L179" s="6">
        <v>0.74645376299999999</v>
      </c>
      <c r="M179" s="1">
        <v>101060.16</v>
      </c>
    </row>
    <row r="180" spans="1:13" x14ac:dyDescent="0.45">
      <c r="A180" s="4">
        <v>66266</v>
      </c>
      <c r="B180" t="s">
        <v>291</v>
      </c>
      <c r="C180" s="4">
        <v>44495</v>
      </c>
      <c r="D180" t="s">
        <v>293</v>
      </c>
      <c r="E180" s="1">
        <v>0</v>
      </c>
      <c r="F180" s="1">
        <v>0</v>
      </c>
      <c r="G180" s="1">
        <v>0</v>
      </c>
      <c r="H180" s="1">
        <v>0</v>
      </c>
      <c r="I180" s="1">
        <v>6</v>
      </c>
      <c r="J180" s="1">
        <v>2</v>
      </c>
      <c r="K180" s="1">
        <v>8</v>
      </c>
      <c r="L180" s="6">
        <v>0.70780990300000002</v>
      </c>
      <c r="M180" s="1">
        <v>158145.13</v>
      </c>
    </row>
    <row r="181" spans="1:13" x14ac:dyDescent="0.45">
      <c r="A181" s="4">
        <v>66266</v>
      </c>
      <c r="B181" t="s">
        <v>291</v>
      </c>
      <c r="C181" s="4">
        <v>44990</v>
      </c>
      <c r="D181" t="s">
        <v>294</v>
      </c>
      <c r="E181" s="1">
        <v>0</v>
      </c>
      <c r="F181" s="1">
        <v>1</v>
      </c>
      <c r="G181" s="1">
        <v>0</v>
      </c>
      <c r="H181" s="1">
        <v>0</v>
      </c>
      <c r="I181" s="1">
        <v>20.149999999999999</v>
      </c>
      <c r="J181" s="1">
        <v>5</v>
      </c>
      <c r="K181" s="1">
        <v>26.15</v>
      </c>
      <c r="L181" s="6">
        <v>0.877627292</v>
      </c>
      <c r="M181" s="1">
        <v>580441.61</v>
      </c>
    </row>
    <row r="182" spans="1:13" x14ac:dyDescent="0.45">
      <c r="A182" s="4">
        <v>66266</v>
      </c>
      <c r="B182" t="s">
        <v>291</v>
      </c>
      <c r="C182" s="4">
        <v>45161</v>
      </c>
      <c r="D182" t="s">
        <v>243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1</v>
      </c>
      <c r="L182" s="6">
        <v>0.9</v>
      </c>
      <c r="M182" s="1">
        <v>21651</v>
      </c>
    </row>
    <row r="183" spans="1:13" x14ac:dyDescent="0.45">
      <c r="A183" s="4">
        <v>66266</v>
      </c>
      <c r="B183" t="s">
        <v>291</v>
      </c>
      <c r="C183" s="4">
        <v>45427</v>
      </c>
      <c r="D183" t="s">
        <v>244</v>
      </c>
      <c r="E183" s="1">
        <v>0</v>
      </c>
      <c r="F183" s="1">
        <v>0</v>
      </c>
      <c r="G183" s="1">
        <v>0</v>
      </c>
      <c r="H183" s="1">
        <v>0</v>
      </c>
      <c r="I183" s="1">
        <v>2</v>
      </c>
      <c r="J183" s="1">
        <v>0</v>
      </c>
      <c r="K183" s="1">
        <v>2</v>
      </c>
      <c r="L183" s="6">
        <v>0.58390500000000001</v>
      </c>
      <c r="M183" s="1">
        <v>32308.22</v>
      </c>
    </row>
    <row r="184" spans="1:13" x14ac:dyDescent="0.45">
      <c r="A184" s="4">
        <v>66266</v>
      </c>
      <c r="B184" t="s">
        <v>291</v>
      </c>
      <c r="C184" s="4">
        <v>45567</v>
      </c>
      <c r="D184" t="s">
        <v>295</v>
      </c>
      <c r="E184" s="1">
        <v>0</v>
      </c>
      <c r="F184" s="1">
        <v>0</v>
      </c>
      <c r="G184" s="1">
        <v>0</v>
      </c>
      <c r="H184" s="1">
        <v>0</v>
      </c>
      <c r="I184" s="1">
        <v>2</v>
      </c>
      <c r="J184" s="1">
        <v>0</v>
      </c>
      <c r="K184" s="1">
        <v>2</v>
      </c>
      <c r="L184" s="6">
        <v>0.65057955300000003</v>
      </c>
      <c r="M184" s="1">
        <v>34627.160000000003</v>
      </c>
    </row>
    <row r="185" spans="1:13" x14ac:dyDescent="0.45">
      <c r="A185" s="4">
        <v>66266</v>
      </c>
      <c r="B185" t="s">
        <v>291</v>
      </c>
      <c r="C185" s="4">
        <v>47175</v>
      </c>
      <c r="D185" t="s">
        <v>193</v>
      </c>
      <c r="E185" s="1">
        <v>0</v>
      </c>
      <c r="F185" s="1">
        <v>0</v>
      </c>
      <c r="G185" s="1">
        <v>0</v>
      </c>
      <c r="H185" s="1">
        <v>0</v>
      </c>
      <c r="I185" s="1">
        <v>2.4500000000000002</v>
      </c>
      <c r="J185" s="1">
        <v>0</v>
      </c>
      <c r="K185" s="1">
        <v>2.4500000000000002</v>
      </c>
      <c r="L185" s="6">
        <v>0.20695243599999999</v>
      </c>
      <c r="M185" s="1">
        <v>23517.31</v>
      </c>
    </row>
    <row r="186" spans="1:13" x14ac:dyDescent="0.45">
      <c r="A186" s="4">
        <v>66266</v>
      </c>
      <c r="B186" t="s">
        <v>291</v>
      </c>
      <c r="C186" s="4">
        <v>50096</v>
      </c>
      <c r="D186" t="s">
        <v>296</v>
      </c>
      <c r="E186" s="1">
        <v>0</v>
      </c>
      <c r="F186" s="1">
        <v>0</v>
      </c>
      <c r="G186" s="1">
        <v>0</v>
      </c>
      <c r="H186" s="1">
        <v>0</v>
      </c>
      <c r="I186" s="1">
        <v>6</v>
      </c>
      <c r="J186" s="1">
        <v>0</v>
      </c>
      <c r="K186" s="1">
        <v>6</v>
      </c>
      <c r="L186" s="6">
        <v>0.376568817</v>
      </c>
      <c r="M186" s="1">
        <v>75291.19</v>
      </c>
    </row>
    <row r="187" spans="1:13" x14ac:dyDescent="0.45">
      <c r="A187" s="4">
        <v>66266</v>
      </c>
      <c r="B187" t="s">
        <v>291</v>
      </c>
      <c r="C187" s="4">
        <v>50112</v>
      </c>
      <c r="D187" t="s">
        <v>297</v>
      </c>
      <c r="E187" s="1">
        <v>0</v>
      </c>
      <c r="F187" s="1">
        <v>0</v>
      </c>
      <c r="G187" s="1">
        <v>0</v>
      </c>
      <c r="H187" s="1">
        <v>0</v>
      </c>
      <c r="I187" s="1">
        <v>5.85</v>
      </c>
      <c r="J187" s="1">
        <v>0</v>
      </c>
      <c r="K187" s="1">
        <v>5.85</v>
      </c>
      <c r="L187" s="6">
        <v>0.53737608999999997</v>
      </c>
      <c r="M187" s="1">
        <v>89768.08</v>
      </c>
    </row>
    <row r="188" spans="1:13" x14ac:dyDescent="0.45">
      <c r="A188" s="4">
        <v>66266</v>
      </c>
      <c r="B188" t="s">
        <v>291</v>
      </c>
      <c r="C188" s="4">
        <v>50120</v>
      </c>
      <c r="D188" t="s">
        <v>298</v>
      </c>
      <c r="E188" s="1">
        <v>0</v>
      </c>
      <c r="F188" s="1">
        <v>0</v>
      </c>
      <c r="G188" s="1">
        <v>0</v>
      </c>
      <c r="H188" s="1">
        <v>0</v>
      </c>
      <c r="I188" s="1">
        <v>1</v>
      </c>
      <c r="J188" s="1">
        <v>2</v>
      </c>
      <c r="K188" s="1">
        <v>3</v>
      </c>
      <c r="L188" s="6">
        <v>0.56069822999999996</v>
      </c>
      <c r="M188" s="1">
        <v>56499.78</v>
      </c>
    </row>
    <row r="189" spans="1:13" x14ac:dyDescent="0.45">
      <c r="A189" s="4">
        <v>66266</v>
      </c>
      <c r="B189" t="s">
        <v>291</v>
      </c>
      <c r="C189" s="4">
        <v>50138</v>
      </c>
      <c r="D189" t="s">
        <v>299</v>
      </c>
      <c r="E189" s="1">
        <v>0</v>
      </c>
      <c r="F189" s="1">
        <v>0</v>
      </c>
      <c r="G189" s="1">
        <v>0</v>
      </c>
      <c r="H189" s="1">
        <v>0</v>
      </c>
      <c r="I189" s="1">
        <v>2</v>
      </c>
      <c r="J189" s="1">
        <v>0</v>
      </c>
      <c r="K189" s="1">
        <v>2</v>
      </c>
      <c r="L189" s="6">
        <v>0.56742724899999997</v>
      </c>
      <c r="M189" s="1">
        <v>31735.119999999999</v>
      </c>
    </row>
    <row r="190" spans="1:13" x14ac:dyDescent="0.45">
      <c r="A190" s="4">
        <v>66266</v>
      </c>
      <c r="B190" t="s">
        <v>291</v>
      </c>
      <c r="C190" s="4">
        <v>50153</v>
      </c>
      <c r="D190" t="s">
        <v>300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1.6</v>
      </c>
      <c r="K190" s="1">
        <v>2.6</v>
      </c>
      <c r="L190" s="6">
        <v>0.292468858</v>
      </c>
      <c r="M190" s="1">
        <v>32682.87</v>
      </c>
    </row>
    <row r="191" spans="1:13" x14ac:dyDescent="0.45">
      <c r="A191" s="4">
        <v>66266</v>
      </c>
      <c r="B191" t="s">
        <v>291</v>
      </c>
      <c r="C191" s="4">
        <v>50161</v>
      </c>
      <c r="D191" t="s">
        <v>301</v>
      </c>
      <c r="E191" s="1">
        <v>0</v>
      </c>
      <c r="F191" s="1">
        <v>0</v>
      </c>
      <c r="G191" s="1">
        <v>0</v>
      </c>
      <c r="H191" s="1">
        <v>0</v>
      </c>
      <c r="I191" s="1">
        <v>6</v>
      </c>
      <c r="J191" s="1">
        <v>0</v>
      </c>
      <c r="K191" s="1">
        <v>6</v>
      </c>
      <c r="L191" s="6">
        <v>0.32747052799999998</v>
      </c>
      <c r="M191" s="1">
        <v>70168.27</v>
      </c>
    </row>
    <row r="192" spans="1:13" x14ac:dyDescent="0.45">
      <c r="A192" s="4">
        <v>66266</v>
      </c>
      <c r="B192" t="s">
        <v>291</v>
      </c>
      <c r="C192" s="4">
        <v>50187</v>
      </c>
      <c r="D192" t="s">
        <v>302</v>
      </c>
      <c r="E192" s="1">
        <v>0</v>
      </c>
      <c r="F192" s="1">
        <v>0</v>
      </c>
      <c r="G192" s="1">
        <v>0</v>
      </c>
      <c r="H192" s="1">
        <v>0</v>
      </c>
      <c r="I192" s="1">
        <v>4</v>
      </c>
      <c r="J192" s="1">
        <v>1</v>
      </c>
      <c r="K192" s="1">
        <v>5</v>
      </c>
      <c r="L192" s="6">
        <v>0.42936771000000001</v>
      </c>
      <c r="M192" s="1">
        <v>70874.52</v>
      </c>
    </row>
    <row r="193" spans="1:13" x14ac:dyDescent="0.45">
      <c r="A193" s="4">
        <v>66266</v>
      </c>
      <c r="B193" t="s">
        <v>291</v>
      </c>
      <c r="C193" s="4">
        <v>50195</v>
      </c>
      <c r="D193" t="s">
        <v>303</v>
      </c>
      <c r="E193" s="1">
        <v>0</v>
      </c>
      <c r="F193" s="1">
        <v>0</v>
      </c>
      <c r="G193" s="1">
        <v>0</v>
      </c>
      <c r="H193" s="1">
        <v>0</v>
      </c>
      <c r="I193" s="1">
        <v>4.01</v>
      </c>
      <c r="J193" s="1">
        <v>0.4</v>
      </c>
      <c r="K193" s="1">
        <v>4.41</v>
      </c>
      <c r="L193" s="6">
        <v>0.37893323200000001</v>
      </c>
      <c r="M193" s="1">
        <v>56770.38</v>
      </c>
    </row>
    <row r="194" spans="1:13" x14ac:dyDescent="0.45">
      <c r="A194" s="4">
        <v>66266</v>
      </c>
      <c r="B194" t="s">
        <v>291</v>
      </c>
      <c r="C194" s="4">
        <v>50229</v>
      </c>
      <c r="D194" t="s">
        <v>304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6">
        <v>0.76807118799999996</v>
      </c>
      <c r="M194" s="1">
        <v>25691.040000000001</v>
      </c>
    </row>
    <row r="195" spans="1:13" x14ac:dyDescent="0.45">
      <c r="A195" s="4">
        <v>66266</v>
      </c>
      <c r="B195" t="s">
        <v>291</v>
      </c>
      <c r="C195" s="4">
        <v>50237</v>
      </c>
      <c r="D195" t="s">
        <v>305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1</v>
      </c>
      <c r="L195" s="6">
        <v>0.54531814300000003</v>
      </c>
      <c r="M195" s="1">
        <v>15483.08</v>
      </c>
    </row>
    <row r="196" spans="1:13" x14ac:dyDescent="0.45">
      <c r="A196" s="4">
        <v>66266</v>
      </c>
      <c r="B196" t="s">
        <v>291</v>
      </c>
      <c r="C196" s="4">
        <v>50245</v>
      </c>
      <c r="D196" t="s">
        <v>306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2</v>
      </c>
      <c r="K196" s="1">
        <v>3</v>
      </c>
      <c r="L196" s="6">
        <v>0.67899776199999995</v>
      </c>
      <c r="M196" s="1">
        <v>64622.7</v>
      </c>
    </row>
    <row r="197" spans="1:13" x14ac:dyDescent="0.45">
      <c r="A197" s="4">
        <v>66266</v>
      </c>
      <c r="B197" t="s">
        <v>291</v>
      </c>
      <c r="C197" s="4">
        <v>50252</v>
      </c>
      <c r="D197" t="s">
        <v>307</v>
      </c>
      <c r="E197" s="1">
        <v>0</v>
      </c>
      <c r="F197" s="1">
        <v>0</v>
      </c>
      <c r="G197" s="1">
        <v>0</v>
      </c>
      <c r="H197" s="1">
        <v>0</v>
      </c>
      <c r="I197" s="1">
        <v>8.2799999999999994</v>
      </c>
      <c r="J197" s="1">
        <v>1</v>
      </c>
      <c r="K197" s="1">
        <v>9.2799999999999994</v>
      </c>
      <c r="L197" s="6">
        <v>0.55639323299999999</v>
      </c>
      <c r="M197" s="1">
        <v>150058.87</v>
      </c>
    </row>
    <row r="198" spans="1:13" x14ac:dyDescent="0.45">
      <c r="A198" s="4">
        <v>66274</v>
      </c>
      <c r="B198" t="s">
        <v>308</v>
      </c>
      <c r="C198" s="4">
        <v>43604</v>
      </c>
      <c r="D198" t="s">
        <v>565</v>
      </c>
      <c r="E198" s="1">
        <v>0</v>
      </c>
      <c r="F198" s="1">
        <v>0</v>
      </c>
      <c r="G198" s="1">
        <v>0</v>
      </c>
      <c r="H198" s="1">
        <v>0</v>
      </c>
      <c r="I198" s="1">
        <v>1</v>
      </c>
      <c r="J198" s="1">
        <v>3</v>
      </c>
      <c r="K198" s="1">
        <v>4</v>
      </c>
      <c r="L198" s="6">
        <v>0.46632512399999998</v>
      </c>
      <c r="M198" s="1">
        <v>67974.929999999993</v>
      </c>
    </row>
    <row r="199" spans="1:13" x14ac:dyDescent="0.45">
      <c r="A199" s="4">
        <v>66274</v>
      </c>
      <c r="B199" t="s">
        <v>308</v>
      </c>
      <c r="C199" s="4">
        <v>44321</v>
      </c>
      <c r="D199" t="s">
        <v>309</v>
      </c>
      <c r="E199" s="1">
        <v>1</v>
      </c>
      <c r="F199" s="1">
        <v>0.98</v>
      </c>
      <c r="G199" s="1">
        <v>0</v>
      </c>
      <c r="H199" s="1">
        <v>0</v>
      </c>
      <c r="I199" s="1">
        <v>9</v>
      </c>
      <c r="J199" s="1">
        <v>8.9700000000000006</v>
      </c>
      <c r="K199" s="1">
        <v>19.95</v>
      </c>
      <c r="L199" s="6">
        <v>0.40235398500000003</v>
      </c>
      <c r="M199" s="1">
        <v>277413.42</v>
      </c>
    </row>
    <row r="200" spans="1:13" x14ac:dyDescent="0.45">
      <c r="A200" s="4">
        <v>66274</v>
      </c>
      <c r="B200" t="s">
        <v>308</v>
      </c>
      <c r="C200" s="4">
        <v>45252</v>
      </c>
      <c r="D200" t="s">
        <v>310</v>
      </c>
      <c r="E200" s="1">
        <v>0</v>
      </c>
      <c r="F200" s="1">
        <v>0</v>
      </c>
      <c r="G200" s="1">
        <v>0</v>
      </c>
      <c r="H200" s="1">
        <v>0</v>
      </c>
      <c r="I200" s="1">
        <v>1.9</v>
      </c>
      <c r="J200" s="1">
        <v>1.49</v>
      </c>
      <c r="K200" s="1">
        <v>3.39</v>
      </c>
      <c r="L200" s="6">
        <v>0.50919651899999996</v>
      </c>
      <c r="M200" s="1">
        <v>56615.23</v>
      </c>
    </row>
    <row r="201" spans="1:13" x14ac:dyDescent="0.45">
      <c r="A201" s="4">
        <v>66274</v>
      </c>
      <c r="B201" t="s">
        <v>308</v>
      </c>
      <c r="C201" s="4">
        <v>47845</v>
      </c>
      <c r="D201" t="s">
        <v>166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1</v>
      </c>
      <c r="K201" s="1">
        <v>1</v>
      </c>
      <c r="L201" s="6">
        <v>0.32055484400000001</v>
      </c>
      <c r="M201" s="1">
        <v>14218.06</v>
      </c>
    </row>
    <row r="202" spans="1:13" x14ac:dyDescent="0.45">
      <c r="A202" s="4">
        <v>66274</v>
      </c>
      <c r="B202" t="s">
        <v>308</v>
      </c>
      <c r="C202" s="4">
        <v>48652</v>
      </c>
      <c r="D202" t="s">
        <v>137</v>
      </c>
      <c r="E202" s="1">
        <v>0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1</v>
      </c>
      <c r="L202" s="6">
        <v>0.38033236399999998</v>
      </c>
      <c r="M202" s="1">
        <v>12613.98</v>
      </c>
    </row>
    <row r="203" spans="1:13" x14ac:dyDescent="0.45">
      <c r="A203" s="4">
        <v>66274</v>
      </c>
      <c r="B203" t="s">
        <v>308</v>
      </c>
      <c r="C203" s="4">
        <v>50484</v>
      </c>
      <c r="D203" t="s">
        <v>311</v>
      </c>
      <c r="E203" s="1">
        <v>0</v>
      </c>
      <c r="F203" s="1">
        <v>1</v>
      </c>
      <c r="G203" s="1">
        <v>0</v>
      </c>
      <c r="H203" s="1">
        <v>0</v>
      </c>
      <c r="I203" s="1">
        <v>5</v>
      </c>
      <c r="J203" s="1">
        <v>0</v>
      </c>
      <c r="K203" s="1">
        <v>6</v>
      </c>
      <c r="L203" s="6">
        <v>0.37937578100000002</v>
      </c>
      <c r="M203" s="1">
        <v>70506.12</v>
      </c>
    </row>
    <row r="204" spans="1:13" x14ac:dyDescent="0.45">
      <c r="A204" s="4">
        <v>66274</v>
      </c>
      <c r="B204" t="s">
        <v>308</v>
      </c>
      <c r="C204" s="4">
        <v>50492</v>
      </c>
      <c r="D204" t="s">
        <v>312</v>
      </c>
      <c r="E204" s="1">
        <v>0</v>
      </c>
      <c r="F204" s="1">
        <v>0</v>
      </c>
      <c r="G204" s="1">
        <v>0</v>
      </c>
      <c r="H204" s="1">
        <v>0</v>
      </c>
      <c r="I204" s="1">
        <v>4</v>
      </c>
      <c r="J204" s="1">
        <v>1</v>
      </c>
      <c r="K204" s="1">
        <v>5</v>
      </c>
      <c r="L204" s="6">
        <v>0.670430847</v>
      </c>
      <c r="M204" s="1">
        <v>93823.01</v>
      </c>
    </row>
    <row r="205" spans="1:13" x14ac:dyDescent="0.45">
      <c r="A205" s="4">
        <v>66274</v>
      </c>
      <c r="B205" t="s">
        <v>308</v>
      </c>
      <c r="C205" s="4">
        <v>50500</v>
      </c>
      <c r="D205" t="s">
        <v>294</v>
      </c>
      <c r="E205" s="1">
        <v>0</v>
      </c>
      <c r="F205" s="1">
        <v>0</v>
      </c>
      <c r="G205" s="1">
        <v>0</v>
      </c>
      <c r="H205" s="1">
        <v>0</v>
      </c>
      <c r="I205" s="1">
        <v>2.5299999999999998</v>
      </c>
      <c r="J205" s="1">
        <v>1.98</v>
      </c>
      <c r="K205" s="1">
        <v>4.51</v>
      </c>
      <c r="L205" s="6">
        <v>0.589302086</v>
      </c>
      <c r="M205" s="1">
        <v>82901.06</v>
      </c>
    </row>
    <row r="206" spans="1:13" x14ac:dyDescent="0.45">
      <c r="A206" s="4">
        <v>66274</v>
      </c>
      <c r="B206" t="s">
        <v>308</v>
      </c>
      <c r="C206" s="4">
        <v>50518</v>
      </c>
      <c r="D206" t="s">
        <v>313</v>
      </c>
      <c r="E206" s="1">
        <v>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1</v>
      </c>
      <c r="L206" s="6">
        <v>0.23427843600000001</v>
      </c>
      <c r="M206" s="1">
        <v>8254.23</v>
      </c>
    </row>
    <row r="207" spans="1:13" x14ac:dyDescent="0.45">
      <c r="A207" s="4">
        <v>66290</v>
      </c>
      <c r="B207" t="s">
        <v>314</v>
      </c>
      <c r="C207" s="4">
        <v>45260</v>
      </c>
      <c r="D207" t="s">
        <v>283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3</v>
      </c>
      <c r="L207" s="6">
        <v>0.57741473600000004</v>
      </c>
      <c r="M207" s="1">
        <v>48123.73</v>
      </c>
    </row>
    <row r="208" spans="1:13" x14ac:dyDescent="0.45">
      <c r="A208" s="4">
        <v>66290</v>
      </c>
      <c r="B208" t="s">
        <v>314</v>
      </c>
      <c r="C208" s="4">
        <v>45625</v>
      </c>
      <c r="D208" t="s">
        <v>315</v>
      </c>
      <c r="E208" s="1">
        <v>0</v>
      </c>
      <c r="F208" s="1">
        <v>0</v>
      </c>
      <c r="G208" s="1">
        <v>0</v>
      </c>
      <c r="H208" s="1">
        <v>0</v>
      </c>
      <c r="I208" s="1">
        <v>2</v>
      </c>
      <c r="J208" s="1">
        <v>0</v>
      </c>
      <c r="K208" s="1">
        <v>2</v>
      </c>
      <c r="L208" s="6">
        <v>0.42996029200000002</v>
      </c>
      <c r="M208" s="1">
        <v>26954.02</v>
      </c>
    </row>
    <row r="209" spans="1:13" x14ac:dyDescent="0.45">
      <c r="A209" s="4">
        <v>66290</v>
      </c>
      <c r="B209" t="s">
        <v>314</v>
      </c>
      <c r="C209" s="4">
        <v>46524</v>
      </c>
      <c r="D209" t="s">
        <v>285</v>
      </c>
      <c r="E209" s="1">
        <v>0</v>
      </c>
      <c r="F209" s="1">
        <v>0</v>
      </c>
      <c r="G209" s="1">
        <v>0</v>
      </c>
      <c r="H209" s="1">
        <v>0</v>
      </c>
      <c r="I209" s="1">
        <v>1</v>
      </c>
      <c r="J209" s="1">
        <v>0</v>
      </c>
      <c r="K209" s="1">
        <v>1</v>
      </c>
      <c r="L209" s="6">
        <v>0.49380174100000002</v>
      </c>
      <c r="M209" s="1">
        <v>14587.21</v>
      </c>
    </row>
    <row r="210" spans="1:13" x14ac:dyDescent="0.45">
      <c r="A210" s="4">
        <v>66308</v>
      </c>
      <c r="B210" t="s">
        <v>316</v>
      </c>
      <c r="C210" s="4">
        <v>43638</v>
      </c>
      <c r="D210" t="s">
        <v>317</v>
      </c>
      <c r="E210" s="1">
        <v>0</v>
      </c>
      <c r="F210" s="1">
        <v>0</v>
      </c>
      <c r="G210" s="1">
        <v>0</v>
      </c>
      <c r="H210" s="1">
        <v>0</v>
      </c>
      <c r="I210" s="1">
        <v>4</v>
      </c>
      <c r="J210" s="1">
        <v>0</v>
      </c>
      <c r="K210" s="1">
        <v>4</v>
      </c>
      <c r="L210" s="6">
        <v>0.31777090099999999</v>
      </c>
      <c r="M210" s="1">
        <v>46104.14</v>
      </c>
    </row>
    <row r="211" spans="1:13" x14ac:dyDescent="0.45">
      <c r="A211" s="4">
        <v>66308</v>
      </c>
      <c r="B211" t="s">
        <v>316</v>
      </c>
      <c r="C211" s="4">
        <v>43877</v>
      </c>
      <c r="D211" t="s">
        <v>318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6">
        <v>0.48891211400000001</v>
      </c>
      <c r="M211" s="1">
        <v>14502.18</v>
      </c>
    </row>
    <row r="212" spans="1:13" x14ac:dyDescent="0.45">
      <c r="A212" s="4">
        <v>66308</v>
      </c>
      <c r="B212" t="s">
        <v>316</v>
      </c>
      <c r="C212" s="4">
        <v>44909</v>
      </c>
      <c r="D212" t="s">
        <v>631</v>
      </c>
      <c r="E212" s="1">
        <v>0</v>
      </c>
      <c r="F212" s="1">
        <v>0</v>
      </c>
      <c r="G212" s="1">
        <v>0</v>
      </c>
      <c r="H212" s="1">
        <v>0</v>
      </c>
      <c r="I212" s="1">
        <v>0.98</v>
      </c>
      <c r="J212" s="1">
        <v>0</v>
      </c>
      <c r="K212" s="1">
        <v>0.98</v>
      </c>
      <c r="L212" s="6">
        <v>0.78498458999999998</v>
      </c>
      <c r="M212" s="1">
        <v>19257.86</v>
      </c>
    </row>
    <row r="213" spans="1:13" x14ac:dyDescent="0.45">
      <c r="A213" s="4">
        <v>66308</v>
      </c>
      <c r="B213" t="s">
        <v>316</v>
      </c>
      <c r="C213" s="4">
        <v>45583</v>
      </c>
      <c r="D213" t="s">
        <v>319</v>
      </c>
      <c r="E213" s="1">
        <v>0</v>
      </c>
      <c r="F213" s="1">
        <v>0</v>
      </c>
      <c r="G213" s="1">
        <v>0</v>
      </c>
      <c r="H213" s="1">
        <v>0</v>
      </c>
      <c r="I213" s="1">
        <v>3.91</v>
      </c>
      <c r="J213" s="1">
        <v>0</v>
      </c>
      <c r="K213" s="1">
        <v>3.91</v>
      </c>
      <c r="L213" s="6">
        <v>0.37148810799999998</v>
      </c>
      <c r="M213" s="1">
        <v>48719.3</v>
      </c>
    </row>
    <row r="214" spans="1:13" x14ac:dyDescent="0.45">
      <c r="A214" s="4">
        <v>66308</v>
      </c>
      <c r="B214" t="s">
        <v>316</v>
      </c>
      <c r="C214" s="4">
        <v>45609</v>
      </c>
      <c r="D214" t="s">
        <v>320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0</v>
      </c>
      <c r="K214" s="1">
        <v>2</v>
      </c>
      <c r="L214" s="6">
        <v>0.29238420199999998</v>
      </c>
      <c r="M214" s="1">
        <v>22169.119999999999</v>
      </c>
    </row>
    <row r="215" spans="1:13" x14ac:dyDescent="0.45">
      <c r="A215" s="4">
        <v>66308</v>
      </c>
      <c r="B215" t="s">
        <v>316</v>
      </c>
      <c r="C215" s="4">
        <v>50682</v>
      </c>
      <c r="D215" t="s">
        <v>321</v>
      </c>
      <c r="E215" s="1">
        <v>0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  <c r="K215" s="1">
        <v>1</v>
      </c>
      <c r="L215" s="6">
        <v>0.52284393200000001</v>
      </c>
      <c r="M215" s="1">
        <v>15092.26</v>
      </c>
    </row>
    <row r="216" spans="1:13" x14ac:dyDescent="0.45">
      <c r="A216" s="4">
        <v>66308</v>
      </c>
      <c r="B216" t="s">
        <v>316</v>
      </c>
      <c r="C216" s="4">
        <v>50690</v>
      </c>
      <c r="D216" t="s">
        <v>322</v>
      </c>
      <c r="E216" s="1">
        <v>0</v>
      </c>
      <c r="F216" s="1">
        <v>0</v>
      </c>
      <c r="G216" s="1">
        <v>0</v>
      </c>
      <c r="H216" s="1">
        <v>0</v>
      </c>
      <c r="I216" s="1">
        <v>2</v>
      </c>
      <c r="J216" s="1">
        <v>0</v>
      </c>
      <c r="K216" s="1">
        <v>2</v>
      </c>
      <c r="L216" s="6">
        <v>0.47174426600000002</v>
      </c>
      <c r="M216" s="1">
        <v>28407.27</v>
      </c>
    </row>
    <row r="217" spans="1:13" x14ac:dyDescent="0.45">
      <c r="A217" s="4">
        <v>66308</v>
      </c>
      <c r="B217" t="s">
        <v>316</v>
      </c>
      <c r="C217" s="4">
        <v>50708</v>
      </c>
      <c r="D217" t="s">
        <v>323</v>
      </c>
      <c r="E217" s="1">
        <v>0</v>
      </c>
      <c r="F217" s="1">
        <v>0</v>
      </c>
      <c r="G217" s="1">
        <v>0</v>
      </c>
      <c r="H217" s="1">
        <v>0</v>
      </c>
      <c r="I217" s="1">
        <v>3.65</v>
      </c>
      <c r="J217" s="1">
        <v>0.98</v>
      </c>
      <c r="K217" s="1">
        <v>4.63</v>
      </c>
      <c r="L217" s="6">
        <v>0.54301010000000005</v>
      </c>
      <c r="M217" s="1">
        <v>75889.48</v>
      </c>
    </row>
    <row r="218" spans="1:13" x14ac:dyDescent="0.45">
      <c r="A218" s="4">
        <v>66308</v>
      </c>
      <c r="B218" t="s">
        <v>316</v>
      </c>
      <c r="C218" s="4">
        <v>50716</v>
      </c>
      <c r="D218" t="s">
        <v>324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6">
        <v>0.46021387200000002</v>
      </c>
      <c r="M218" s="1">
        <v>28006.240000000002</v>
      </c>
    </row>
    <row r="219" spans="1:13" x14ac:dyDescent="0.45">
      <c r="A219" s="4">
        <v>66308</v>
      </c>
      <c r="B219" t="s">
        <v>316</v>
      </c>
      <c r="C219" s="4">
        <v>50724</v>
      </c>
      <c r="D219" t="s">
        <v>325</v>
      </c>
      <c r="E219" s="1">
        <v>0</v>
      </c>
      <c r="F219" s="1">
        <v>0</v>
      </c>
      <c r="G219" s="1">
        <v>0</v>
      </c>
      <c r="H219" s="1">
        <v>0</v>
      </c>
      <c r="I219" s="1">
        <v>3</v>
      </c>
      <c r="J219" s="1">
        <v>0</v>
      </c>
      <c r="K219" s="1">
        <v>3</v>
      </c>
      <c r="L219" s="6">
        <v>0.40461898400000001</v>
      </c>
      <c r="M219" s="1">
        <v>39108.97</v>
      </c>
    </row>
    <row r="220" spans="1:13" x14ac:dyDescent="0.45">
      <c r="A220" s="4">
        <v>66324</v>
      </c>
      <c r="B220" t="s">
        <v>326</v>
      </c>
      <c r="C220" s="4">
        <v>43497</v>
      </c>
      <c r="D220" t="s">
        <v>151</v>
      </c>
      <c r="E220" s="1">
        <v>0</v>
      </c>
      <c r="F220" s="1">
        <v>0</v>
      </c>
      <c r="G220" s="1">
        <v>0</v>
      </c>
      <c r="H220" s="1">
        <v>0</v>
      </c>
      <c r="I220" s="1">
        <v>11.53</v>
      </c>
      <c r="J220" s="1">
        <v>3</v>
      </c>
      <c r="K220" s="1">
        <v>14.53</v>
      </c>
      <c r="L220" s="6">
        <v>0.79244493199999999</v>
      </c>
      <c r="M220" s="1">
        <v>307018.25</v>
      </c>
    </row>
    <row r="221" spans="1:13" x14ac:dyDescent="0.45">
      <c r="A221" s="4">
        <v>66324</v>
      </c>
      <c r="B221" t="s">
        <v>326</v>
      </c>
      <c r="C221" s="4">
        <v>43711</v>
      </c>
      <c r="D221" t="s">
        <v>327</v>
      </c>
      <c r="E221" s="1">
        <v>0</v>
      </c>
      <c r="F221" s="1">
        <v>0</v>
      </c>
      <c r="G221" s="1">
        <v>0</v>
      </c>
      <c r="H221" s="1">
        <v>0</v>
      </c>
      <c r="I221" s="1">
        <v>16.11</v>
      </c>
      <c r="J221" s="1">
        <v>11.87</v>
      </c>
      <c r="K221" s="1">
        <v>27.98</v>
      </c>
      <c r="L221" s="6">
        <v>0.88301571700000003</v>
      </c>
      <c r="M221" s="1">
        <v>683970.98</v>
      </c>
    </row>
    <row r="222" spans="1:13" x14ac:dyDescent="0.45">
      <c r="A222" s="4">
        <v>66324</v>
      </c>
      <c r="B222" t="s">
        <v>326</v>
      </c>
      <c r="C222" s="4">
        <v>44354</v>
      </c>
      <c r="D222" t="s">
        <v>328</v>
      </c>
      <c r="E222" s="1">
        <v>0</v>
      </c>
      <c r="F222" s="1">
        <v>0</v>
      </c>
      <c r="G222" s="1">
        <v>0</v>
      </c>
      <c r="H222" s="1">
        <v>0</v>
      </c>
      <c r="I222" s="1">
        <v>7.9</v>
      </c>
      <c r="J222" s="1">
        <v>5.63</v>
      </c>
      <c r="K222" s="1">
        <v>13.53</v>
      </c>
      <c r="L222" s="6">
        <v>0.69223864300000004</v>
      </c>
      <c r="M222" s="1">
        <v>276195.61</v>
      </c>
    </row>
    <row r="223" spans="1:13" x14ac:dyDescent="0.45">
      <c r="A223" s="4">
        <v>66324</v>
      </c>
      <c r="B223" t="s">
        <v>326</v>
      </c>
      <c r="C223" s="4">
        <v>44487</v>
      </c>
      <c r="D223" t="s">
        <v>329</v>
      </c>
      <c r="E223" s="1">
        <v>0</v>
      </c>
      <c r="F223" s="1">
        <v>0</v>
      </c>
      <c r="G223" s="1">
        <v>0</v>
      </c>
      <c r="H223" s="1">
        <v>0</v>
      </c>
      <c r="I223" s="1">
        <v>2</v>
      </c>
      <c r="J223" s="1">
        <v>1</v>
      </c>
      <c r="K223" s="1">
        <v>3</v>
      </c>
      <c r="L223" s="6">
        <v>0.47742816700000001</v>
      </c>
      <c r="M223" s="1">
        <v>46844.78</v>
      </c>
    </row>
    <row r="224" spans="1:13" x14ac:dyDescent="0.45">
      <c r="A224" s="4">
        <v>66324</v>
      </c>
      <c r="B224" t="s">
        <v>326</v>
      </c>
      <c r="C224" s="4">
        <v>44503</v>
      </c>
      <c r="D224" t="s">
        <v>330</v>
      </c>
      <c r="E224" s="1">
        <v>0</v>
      </c>
      <c r="F224" s="1">
        <v>0</v>
      </c>
      <c r="G224" s="1">
        <v>0</v>
      </c>
      <c r="H224" s="1">
        <v>0</v>
      </c>
      <c r="I224" s="1">
        <v>3.79</v>
      </c>
      <c r="J224" s="1">
        <v>2</v>
      </c>
      <c r="K224" s="1">
        <v>5.79</v>
      </c>
      <c r="L224" s="6">
        <v>0.449863134</v>
      </c>
      <c r="M224" s="1">
        <v>87455.91</v>
      </c>
    </row>
    <row r="225" spans="1:13" x14ac:dyDescent="0.45">
      <c r="A225" s="4">
        <v>66324</v>
      </c>
      <c r="B225" t="s">
        <v>326</v>
      </c>
      <c r="C225" s="4">
        <v>44990</v>
      </c>
      <c r="D225" t="s">
        <v>294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1</v>
      </c>
      <c r="L225" s="6">
        <v>0.877627292</v>
      </c>
      <c r="M225" s="1">
        <v>28499.73</v>
      </c>
    </row>
    <row r="226" spans="1:13" x14ac:dyDescent="0.45">
      <c r="A226" s="4">
        <v>66324</v>
      </c>
      <c r="B226" t="s">
        <v>326</v>
      </c>
      <c r="C226" s="4">
        <v>49833</v>
      </c>
      <c r="D226" t="s">
        <v>327</v>
      </c>
      <c r="E226" s="1">
        <v>0</v>
      </c>
      <c r="F226" s="1">
        <v>0</v>
      </c>
      <c r="G226" s="1">
        <v>0</v>
      </c>
      <c r="H226" s="1">
        <v>0</v>
      </c>
      <c r="I226" s="1">
        <v>6.3</v>
      </c>
      <c r="J226" s="1">
        <v>2</v>
      </c>
      <c r="K226" s="1">
        <v>8.3000000000000007</v>
      </c>
      <c r="L226" s="6">
        <v>0.48963237900000001</v>
      </c>
      <c r="M226" s="1">
        <v>128548.07</v>
      </c>
    </row>
    <row r="227" spans="1:13" x14ac:dyDescent="0.45">
      <c r="A227" s="4">
        <v>66324</v>
      </c>
      <c r="B227" t="s">
        <v>326</v>
      </c>
      <c r="C227" s="4">
        <v>49858</v>
      </c>
      <c r="D227" t="s">
        <v>213</v>
      </c>
      <c r="E227" s="1">
        <v>0</v>
      </c>
      <c r="F227" s="1">
        <v>0</v>
      </c>
      <c r="G227" s="1">
        <v>0</v>
      </c>
      <c r="H227" s="1">
        <v>0</v>
      </c>
      <c r="I227" s="1">
        <v>7</v>
      </c>
      <c r="J227" s="1">
        <v>1</v>
      </c>
      <c r="K227" s="1">
        <v>8</v>
      </c>
      <c r="L227" s="6">
        <v>0.24998888899999999</v>
      </c>
      <c r="M227" s="1">
        <v>84840.11</v>
      </c>
    </row>
    <row r="228" spans="1:13" x14ac:dyDescent="0.45">
      <c r="A228" s="4">
        <v>66324</v>
      </c>
      <c r="B228" t="s">
        <v>326</v>
      </c>
      <c r="C228" s="4">
        <v>49866</v>
      </c>
      <c r="D228" t="s">
        <v>322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2</v>
      </c>
      <c r="K228" s="1">
        <v>2</v>
      </c>
      <c r="L228" s="6">
        <v>0.56974983700000004</v>
      </c>
      <c r="M228" s="1">
        <v>41213.35</v>
      </c>
    </row>
    <row r="229" spans="1:13" x14ac:dyDescent="0.45">
      <c r="A229" s="4">
        <v>66324</v>
      </c>
      <c r="B229" t="s">
        <v>326</v>
      </c>
      <c r="C229" s="4">
        <v>49882</v>
      </c>
      <c r="D229" t="s">
        <v>331</v>
      </c>
      <c r="E229" s="1">
        <v>0</v>
      </c>
      <c r="F229" s="1">
        <v>0</v>
      </c>
      <c r="G229" s="1">
        <v>0</v>
      </c>
      <c r="H229" s="1">
        <v>0</v>
      </c>
      <c r="I229" s="1">
        <v>2</v>
      </c>
      <c r="J229" s="1">
        <v>1</v>
      </c>
      <c r="K229" s="1">
        <v>3</v>
      </c>
      <c r="L229" s="6">
        <v>0.47593707299999999</v>
      </c>
      <c r="M229" s="1">
        <v>46754.69</v>
      </c>
    </row>
    <row r="230" spans="1:13" x14ac:dyDescent="0.45">
      <c r="A230" s="4">
        <v>66324</v>
      </c>
      <c r="B230" t="s">
        <v>326</v>
      </c>
      <c r="C230" s="4">
        <v>49890</v>
      </c>
      <c r="D230" t="s">
        <v>332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1</v>
      </c>
      <c r="K230" s="1">
        <v>1</v>
      </c>
      <c r="L230" s="6">
        <v>0.62515770299999995</v>
      </c>
      <c r="M230" s="1">
        <v>22027.17</v>
      </c>
    </row>
    <row r="231" spans="1:13" x14ac:dyDescent="0.45">
      <c r="A231" s="4">
        <v>66324</v>
      </c>
      <c r="B231" t="s">
        <v>326</v>
      </c>
      <c r="C231" s="4">
        <v>49908</v>
      </c>
      <c r="D231" t="s">
        <v>333</v>
      </c>
      <c r="E231" s="1">
        <v>0</v>
      </c>
      <c r="F231" s="1">
        <v>0</v>
      </c>
      <c r="G231" s="1">
        <v>0</v>
      </c>
      <c r="H231" s="1">
        <v>0</v>
      </c>
      <c r="I231" s="1">
        <v>3</v>
      </c>
      <c r="J231" s="1">
        <v>2.37</v>
      </c>
      <c r="K231" s="1">
        <v>5.37</v>
      </c>
      <c r="L231" s="6">
        <v>0.530123856</v>
      </c>
      <c r="M231" s="1">
        <v>92086.720000000001</v>
      </c>
    </row>
    <row r="232" spans="1:13" x14ac:dyDescent="0.45">
      <c r="A232" s="4">
        <v>66324</v>
      </c>
      <c r="B232" t="s">
        <v>326</v>
      </c>
      <c r="C232" s="4">
        <v>49916</v>
      </c>
      <c r="D232" t="s">
        <v>334</v>
      </c>
      <c r="E232" s="1">
        <v>0</v>
      </c>
      <c r="F232" s="1">
        <v>0</v>
      </c>
      <c r="G232" s="1">
        <v>0</v>
      </c>
      <c r="H232" s="1">
        <v>0</v>
      </c>
      <c r="I232" s="1">
        <v>1</v>
      </c>
      <c r="J232" s="1">
        <v>0</v>
      </c>
      <c r="K232" s="1">
        <v>1</v>
      </c>
      <c r="L232" s="6">
        <v>0.59368815699999999</v>
      </c>
      <c r="M232" s="1">
        <v>16324.24</v>
      </c>
    </row>
    <row r="233" spans="1:13" x14ac:dyDescent="0.45">
      <c r="A233" s="4">
        <v>66324</v>
      </c>
      <c r="B233" t="s">
        <v>326</v>
      </c>
      <c r="C233" s="4">
        <v>49924</v>
      </c>
      <c r="D233" t="s">
        <v>335</v>
      </c>
      <c r="E233" s="1">
        <v>0</v>
      </c>
      <c r="F233" s="1">
        <v>0</v>
      </c>
      <c r="G233" s="1">
        <v>0</v>
      </c>
      <c r="H233" s="1">
        <v>0</v>
      </c>
      <c r="I233" s="1">
        <v>5.55</v>
      </c>
      <c r="J233" s="1">
        <v>3</v>
      </c>
      <c r="K233" s="1">
        <v>8.5500000000000007</v>
      </c>
      <c r="L233" s="6">
        <v>0.50750012</v>
      </c>
      <c r="M233" s="1">
        <v>139313.46</v>
      </c>
    </row>
    <row r="234" spans="1:13" x14ac:dyDescent="0.45">
      <c r="A234" s="4">
        <v>66324</v>
      </c>
      <c r="B234" t="s">
        <v>326</v>
      </c>
      <c r="C234" s="4">
        <v>49932</v>
      </c>
      <c r="D234" t="s">
        <v>336</v>
      </c>
      <c r="E234" s="1">
        <v>0</v>
      </c>
      <c r="F234" s="1">
        <v>0</v>
      </c>
      <c r="G234" s="1">
        <v>0</v>
      </c>
      <c r="H234" s="1">
        <v>0</v>
      </c>
      <c r="I234" s="1">
        <v>9</v>
      </c>
      <c r="J234" s="1">
        <v>4</v>
      </c>
      <c r="K234" s="1">
        <v>13</v>
      </c>
      <c r="L234" s="6">
        <v>0.42548866499999999</v>
      </c>
      <c r="M234" s="1">
        <v>188226.24</v>
      </c>
    </row>
    <row r="235" spans="1:13" x14ac:dyDescent="0.45">
      <c r="A235" s="4">
        <v>66324</v>
      </c>
      <c r="B235" t="s">
        <v>326</v>
      </c>
      <c r="C235" s="4">
        <v>49957</v>
      </c>
      <c r="D235" t="s">
        <v>338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1</v>
      </c>
      <c r="K235" s="1">
        <v>1</v>
      </c>
      <c r="L235" s="6">
        <v>0.49294302600000001</v>
      </c>
      <c r="M235" s="1">
        <v>18637.580000000002</v>
      </c>
    </row>
    <row r="236" spans="1:13" x14ac:dyDescent="0.45">
      <c r="A236" s="4">
        <v>66357</v>
      </c>
      <c r="B236" t="s">
        <v>339</v>
      </c>
      <c r="C236" s="4">
        <v>45179</v>
      </c>
      <c r="D236" t="s">
        <v>181</v>
      </c>
      <c r="E236" s="1">
        <v>0</v>
      </c>
      <c r="F236" s="1">
        <v>0</v>
      </c>
      <c r="G236" s="1">
        <v>0</v>
      </c>
      <c r="H236" s="1">
        <v>0</v>
      </c>
      <c r="I236" s="1">
        <v>24.52</v>
      </c>
      <c r="J236" s="1">
        <v>3</v>
      </c>
      <c r="K236" s="1">
        <v>27.52</v>
      </c>
      <c r="L236" s="6">
        <v>0.72419234799999999</v>
      </c>
      <c r="M236" s="1">
        <v>529616</v>
      </c>
    </row>
    <row r="237" spans="1:13" x14ac:dyDescent="0.45">
      <c r="A237" s="4">
        <v>66357</v>
      </c>
      <c r="B237" t="s">
        <v>339</v>
      </c>
      <c r="C237" s="4">
        <v>48835</v>
      </c>
      <c r="D237" t="s">
        <v>340</v>
      </c>
      <c r="E237" s="1">
        <v>0</v>
      </c>
      <c r="F237" s="1">
        <v>0</v>
      </c>
      <c r="G237" s="1">
        <v>0</v>
      </c>
      <c r="H237" s="1">
        <v>0</v>
      </c>
      <c r="I237" s="1">
        <v>3</v>
      </c>
      <c r="J237" s="1">
        <v>0</v>
      </c>
      <c r="K237" s="1">
        <v>3</v>
      </c>
      <c r="L237" s="6">
        <v>0.46016047199999999</v>
      </c>
      <c r="M237" s="1">
        <v>42006.57</v>
      </c>
    </row>
    <row r="238" spans="1:13" x14ac:dyDescent="0.45">
      <c r="A238" s="4">
        <v>66357</v>
      </c>
      <c r="B238" t="s">
        <v>339</v>
      </c>
      <c r="C238" s="4">
        <v>48843</v>
      </c>
      <c r="D238" t="s">
        <v>341</v>
      </c>
      <c r="E238" s="1">
        <v>0</v>
      </c>
      <c r="F238" s="1">
        <v>0</v>
      </c>
      <c r="G238" s="1">
        <v>0</v>
      </c>
      <c r="H238" s="1">
        <v>0</v>
      </c>
      <c r="I238" s="1">
        <v>3</v>
      </c>
      <c r="J238" s="1">
        <v>0</v>
      </c>
      <c r="K238" s="1">
        <v>3</v>
      </c>
      <c r="L238" s="6">
        <v>0.50744643700000003</v>
      </c>
      <c r="M238" s="1">
        <v>44473.48</v>
      </c>
    </row>
    <row r="239" spans="1:13" x14ac:dyDescent="0.45">
      <c r="A239" s="4">
        <v>66357</v>
      </c>
      <c r="B239" t="s">
        <v>339</v>
      </c>
      <c r="C239" s="4">
        <v>48850</v>
      </c>
      <c r="D239" t="s">
        <v>556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2</v>
      </c>
      <c r="K239" s="1">
        <v>2</v>
      </c>
      <c r="L239" s="6">
        <v>0.67421569000000003</v>
      </c>
      <c r="M239" s="1">
        <v>46569.74</v>
      </c>
    </row>
    <row r="240" spans="1:13" x14ac:dyDescent="0.45">
      <c r="A240" s="4">
        <v>66357</v>
      </c>
      <c r="B240" t="s">
        <v>339</v>
      </c>
      <c r="C240" s="4">
        <v>48876</v>
      </c>
      <c r="D240" t="s">
        <v>342</v>
      </c>
      <c r="E240" s="1">
        <v>0</v>
      </c>
      <c r="F240" s="1">
        <v>0</v>
      </c>
      <c r="G240" s="1">
        <v>0</v>
      </c>
      <c r="H240" s="1">
        <v>0</v>
      </c>
      <c r="I240" s="1">
        <v>5</v>
      </c>
      <c r="J240" s="1">
        <v>0</v>
      </c>
      <c r="K240" s="1">
        <v>5</v>
      </c>
      <c r="L240" s="6">
        <v>0.59462588999999999</v>
      </c>
      <c r="M240" s="1">
        <v>81702.720000000001</v>
      </c>
    </row>
    <row r="241" spans="1:13" x14ac:dyDescent="0.45">
      <c r="A241" s="4">
        <v>66357</v>
      </c>
      <c r="B241" t="s">
        <v>339</v>
      </c>
      <c r="C241" s="4">
        <v>48884</v>
      </c>
      <c r="D241" t="s">
        <v>343</v>
      </c>
      <c r="E241" s="1">
        <v>0</v>
      </c>
      <c r="F241" s="1">
        <v>0</v>
      </c>
      <c r="G241" s="1">
        <v>0</v>
      </c>
      <c r="H241" s="1">
        <v>0</v>
      </c>
      <c r="I241" s="1">
        <v>3.48</v>
      </c>
      <c r="J241" s="1">
        <v>1</v>
      </c>
      <c r="K241" s="1">
        <v>4.4800000000000004</v>
      </c>
      <c r="L241" s="6">
        <v>0.31568207700000001</v>
      </c>
      <c r="M241" s="1">
        <v>54077.34</v>
      </c>
    </row>
    <row r="242" spans="1:13" x14ac:dyDescent="0.45">
      <c r="A242" s="4">
        <v>67231</v>
      </c>
      <c r="B242" t="s">
        <v>344</v>
      </c>
      <c r="C242" s="4">
        <v>43752</v>
      </c>
      <c r="D242" t="s">
        <v>345</v>
      </c>
      <c r="E242" s="1">
        <v>0</v>
      </c>
      <c r="F242" s="1">
        <v>0</v>
      </c>
      <c r="G242" s="1">
        <v>0</v>
      </c>
      <c r="H242" s="1">
        <v>0</v>
      </c>
      <c r="I242" s="1">
        <v>25.28</v>
      </c>
      <c r="J242" s="1">
        <v>11.51</v>
      </c>
      <c r="K242" s="1">
        <v>36.79</v>
      </c>
      <c r="L242" s="6">
        <v>0.46605601499999999</v>
      </c>
      <c r="M242" s="1">
        <v>563151.85</v>
      </c>
    </row>
    <row r="243" spans="1:13" x14ac:dyDescent="0.45">
      <c r="A243" s="4">
        <v>67231</v>
      </c>
      <c r="B243" t="s">
        <v>344</v>
      </c>
      <c r="C243" s="4">
        <v>44271</v>
      </c>
      <c r="D243" t="s">
        <v>346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2</v>
      </c>
      <c r="K243" s="1">
        <v>2</v>
      </c>
      <c r="L243" s="6">
        <v>0.350526271</v>
      </c>
      <c r="M243" s="1">
        <v>29972.880000000001</v>
      </c>
    </row>
    <row r="244" spans="1:13" x14ac:dyDescent="0.45">
      <c r="A244" s="4">
        <v>67231</v>
      </c>
      <c r="B244" t="s">
        <v>344</v>
      </c>
      <c r="C244" s="4">
        <v>44289</v>
      </c>
      <c r="D244" t="s">
        <v>632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1</v>
      </c>
      <c r="L244" s="6">
        <v>0.18364352</v>
      </c>
      <c r="M244" s="1">
        <v>9193.56</v>
      </c>
    </row>
    <row r="245" spans="1:13" x14ac:dyDescent="0.45">
      <c r="A245" s="4">
        <v>67231</v>
      </c>
      <c r="B245" t="s">
        <v>344</v>
      </c>
      <c r="C245" s="4">
        <v>44412</v>
      </c>
      <c r="D245" t="s">
        <v>347</v>
      </c>
      <c r="E245" s="1">
        <v>0</v>
      </c>
      <c r="F245" s="1">
        <v>0</v>
      </c>
      <c r="G245" s="1">
        <v>0</v>
      </c>
      <c r="H245" s="1">
        <v>0</v>
      </c>
      <c r="I245" s="1">
        <v>4</v>
      </c>
      <c r="J245" s="1">
        <v>2.1800000000000002</v>
      </c>
      <c r="K245" s="1">
        <v>6.18</v>
      </c>
      <c r="L245" s="6">
        <v>0.76106250099999995</v>
      </c>
      <c r="M245" s="1">
        <v>132554.26999999999</v>
      </c>
    </row>
    <row r="246" spans="1:13" x14ac:dyDescent="0.45">
      <c r="A246" s="4">
        <v>67231</v>
      </c>
      <c r="B246" t="s">
        <v>344</v>
      </c>
      <c r="C246" s="4">
        <v>44578</v>
      </c>
      <c r="D246" t="s">
        <v>348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0.99</v>
      </c>
      <c r="K246" s="1">
        <v>1.99</v>
      </c>
      <c r="L246" s="6">
        <v>0.39248232700000002</v>
      </c>
      <c r="M246" s="1">
        <v>28726.720000000001</v>
      </c>
    </row>
    <row r="247" spans="1:13" x14ac:dyDescent="0.45">
      <c r="A247" s="4">
        <v>67231</v>
      </c>
      <c r="B247" t="s">
        <v>344</v>
      </c>
      <c r="C247" s="4">
        <v>44677</v>
      </c>
      <c r="D247" t="s">
        <v>349</v>
      </c>
      <c r="E247" s="1">
        <v>0</v>
      </c>
      <c r="F247" s="1">
        <v>0</v>
      </c>
      <c r="G247" s="1">
        <v>0</v>
      </c>
      <c r="H247" s="1">
        <v>0</v>
      </c>
      <c r="I247" s="1">
        <v>3.9</v>
      </c>
      <c r="J247" s="1">
        <v>1</v>
      </c>
      <c r="K247" s="1">
        <v>4.9000000000000004</v>
      </c>
      <c r="L247" s="6">
        <v>0.133835395</v>
      </c>
      <c r="M247" s="1">
        <v>41907.99</v>
      </c>
    </row>
    <row r="248" spans="1:13" x14ac:dyDescent="0.45">
      <c r="A248" s="4">
        <v>67231</v>
      </c>
      <c r="B248" t="s">
        <v>344</v>
      </c>
      <c r="C248" s="4">
        <v>44693</v>
      </c>
      <c r="D248" t="s">
        <v>350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1</v>
      </c>
      <c r="L248" s="6">
        <v>0.485427257</v>
      </c>
      <c r="M248" s="1">
        <v>18444.900000000001</v>
      </c>
    </row>
    <row r="249" spans="1:13" x14ac:dyDescent="0.45">
      <c r="A249" s="4">
        <v>67231</v>
      </c>
      <c r="B249" t="s">
        <v>344</v>
      </c>
      <c r="C249" s="4">
        <v>44719</v>
      </c>
      <c r="D249" t="s">
        <v>566</v>
      </c>
      <c r="E249" s="1">
        <v>0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  <c r="K249" s="1">
        <v>1</v>
      </c>
      <c r="L249" s="6">
        <v>0.58540052600000003</v>
      </c>
      <c r="M249" s="1">
        <v>16180.12</v>
      </c>
    </row>
    <row r="250" spans="1:13" x14ac:dyDescent="0.45">
      <c r="A250" s="4">
        <v>67231</v>
      </c>
      <c r="B250" t="s">
        <v>344</v>
      </c>
      <c r="C250" s="4">
        <v>44867</v>
      </c>
      <c r="D250" t="s">
        <v>351</v>
      </c>
      <c r="E250" s="1">
        <v>0</v>
      </c>
      <c r="F250" s="1">
        <v>0</v>
      </c>
      <c r="G250" s="1">
        <v>0</v>
      </c>
      <c r="H250" s="1">
        <v>0</v>
      </c>
      <c r="I250" s="1">
        <v>2.67</v>
      </c>
      <c r="J250" s="1">
        <v>1</v>
      </c>
      <c r="K250" s="1">
        <v>3.67</v>
      </c>
      <c r="L250" s="6">
        <v>0.05</v>
      </c>
      <c r="M250" s="1">
        <v>25623.42</v>
      </c>
    </row>
    <row r="251" spans="1:13" x14ac:dyDescent="0.45">
      <c r="A251" s="4">
        <v>67231</v>
      </c>
      <c r="B251" t="s">
        <v>344</v>
      </c>
      <c r="C251" s="4">
        <v>45146</v>
      </c>
      <c r="D251" t="s">
        <v>352</v>
      </c>
      <c r="E251" s="1">
        <v>0</v>
      </c>
      <c r="F251" s="1">
        <v>0</v>
      </c>
      <c r="G251" s="1">
        <v>0</v>
      </c>
      <c r="H251" s="1">
        <v>0</v>
      </c>
      <c r="I251" s="1">
        <v>1.18</v>
      </c>
      <c r="J251" s="1">
        <v>0</v>
      </c>
      <c r="K251" s="1">
        <v>1.18</v>
      </c>
      <c r="L251" s="6">
        <v>0.42393508699999999</v>
      </c>
      <c r="M251" s="1">
        <v>15779.23</v>
      </c>
    </row>
    <row r="252" spans="1:13" x14ac:dyDescent="0.45">
      <c r="A252" s="4">
        <v>67231</v>
      </c>
      <c r="B252" t="s">
        <v>344</v>
      </c>
      <c r="C252" s="4">
        <v>47332</v>
      </c>
      <c r="D252" t="s">
        <v>633</v>
      </c>
      <c r="E252" s="1">
        <v>0</v>
      </c>
      <c r="F252" s="1">
        <v>0</v>
      </c>
      <c r="G252" s="1">
        <v>0</v>
      </c>
      <c r="H252" s="1">
        <v>0</v>
      </c>
      <c r="I252" s="1">
        <v>0.83</v>
      </c>
      <c r="J252" s="1">
        <v>0</v>
      </c>
      <c r="K252" s="1">
        <v>0.83</v>
      </c>
      <c r="L252" s="6">
        <v>0.50278733099999995</v>
      </c>
      <c r="M252" s="1">
        <v>12237.08</v>
      </c>
    </row>
    <row r="253" spans="1:13" x14ac:dyDescent="0.45">
      <c r="A253" s="4">
        <v>67231</v>
      </c>
      <c r="B253" t="s">
        <v>344</v>
      </c>
      <c r="C253" s="4">
        <v>47365</v>
      </c>
      <c r="D253" t="s">
        <v>333</v>
      </c>
      <c r="E253" s="1">
        <v>0</v>
      </c>
      <c r="F253" s="1">
        <v>0</v>
      </c>
      <c r="G253" s="1">
        <v>0</v>
      </c>
      <c r="H253" s="1">
        <v>0</v>
      </c>
      <c r="I253" s="1">
        <v>4.5</v>
      </c>
      <c r="J253" s="1">
        <v>6</v>
      </c>
      <c r="K253" s="1">
        <v>10.5</v>
      </c>
      <c r="L253" s="6">
        <v>0.39119974499999999</v>
      </c>
      <c r="M253" s="1">
        <v>153788.46</v>
      </c>
    </row>
    <row r="254" spans="1:13" x14ac:dyDescent="0.45">
      <c r="A254" s="4">
        <v>67231</v>
      </c>
      <c r="B254" t="s">
        <v>344</v>
      </c>
      <c r="C254" s="4">
        <v>47373</v>
      </c>
      <c r="D254" t="s">
        <v>353</v>
      </c>
      <c r="E254" s="1">
        <v>0</v>
      </c>
      <c r="F254" s="1">
        <v>0</v>
      </c>
      <c r="G254" s="1">
        <v>0</v>
      </c>
      <c r="H254" s="1">
        <v>0</v>
      </c>
      <c r="I254" s="1">
        <v>2.96</v>
      </c>
      <c r="J254" s="1">
        <v>0</v>
      </c>
      <c r="K254" s="1">
        <v>2.96</v>
      </c>
      <c r="L254" s="6">
        <v>0.452893245</v>
      </c>
      <c r="M254" s="1">
        <v>41072.410000000003</v>
      </c>
    </row>
    <row r="255" spans="1:13" x14ac:dyDescent="0.45">
      <c r="A255" s="4">
        <v>67231</v>
      </c>
      <c r="B255" t="s">
        <v>344</v>
      </c>
      <c r="C255" s="4">
        <v>47381</v>
      </c>
      <c r="D255" t="s">
        <v>354</v>
      </c>
      <c r="E255" s="1">
        <v>0</v>
      </c>
      <c r="F255" s="1">
        <v>0</v>
      </c>
      <c r="G255" s="1">
        <v>0</v>
      </c>
      <c r="H255" s="1">
        <v>1</v>
      </c>
      <c r="I255" s="1">
        <v>1.94</v>
      </c>
      <c r="J255" s="1">
        <v>2</v>
      </c>
      <c r="K255" s="1">
        <v>4.9400000000000004</v>
      </c>
      <c r="L255" s="6">
        <v>0.44357779899999999</v>
      </c>
      <c r="M255" s="1">
        <v>73044.800000000003</v>
      </c>
    </row>
    <row r="256" spans="1:13" x14ac:dyDescent="0.45">
      <c r="A256" s="4">
        <v>67231</v>
      </c>
      <c r="B256" t="s">
        <v>344</v>
      </c>
      <c r="C256" s="4">
        <v>47399</v>
      </c>
      <c r="D256" t="s">
        <v>355</v>
      </c>
      <c r="E256" s="1">
        <v>0</v>
      </c>
      <c r="F256" s="1">
        <v>0</v>
      </c>
      <c r="G256" s="1">
        <v>0</v>
      </c>
      <c r="H256" s="1">
        <v>0</v>
      </c>
      <c r="I256" s="1">
        <v>11</v>
      </c>
      <c r="J256" s="1">
        <v>0</v>
      </c>
      <c r="K256" s="1">
        <v>11</v>
      </c>
      <c r="L256" s="6">
        <v>0.234039045</v>
      </c>
      <c r="M256" s="1">
        <v>110769.33</v>
      </c>
    </row>
    <row r="257" spans="1:13" x14ac:dyDescent="0.45">
      <c r="A257" s="4">
        <v>68890</v>
      </c>
      <c r="B257" t="s">
        <v>356</v>
      </c>
      <c r="C257" s="4">
        <v>44206</v>
      </c>
      <c r="D257" t="s">
        <v>357</v>
      </c>
      <c r="E257" s="1">
        <v>0</v>
      </c>
      <c r="F257" s="1">
        <v>0</v>
      </c>
      <c r="G257" s="1">
        <v>0</v>
      </c>
      <c r="H257" s="1">
        <v>0</v>
      </c>
      <c r="I257" s="1">
        <v>7.87</v>
      </c>
      <c r="J257" s="1">
        <v>2</v>
      </c>
      <c r="K257" s="1">
        <v>9.8699999999999992</v>
      </c>
      <c r="L257" s="6">
        <v>0.48358655900000003</v>
      </c>
      <c r="M257" s="1">
        <v>150198.74</v>
      </c>
    </row>
    <row r="258" spans="1:13" x14ac:dyDescent="0.45">
      <c r="A258" s="4">
        <v>68890</v>
      </c>
      <c r="B258" t="s">
        <v>356</v>
      </c>
      <c r="C258" s="4">
        <v>45922</v>
      </c>
      <c r="D258" t="s">
        <v>130</v>
      </c>
      <c r="E258" s="1">
        <v>0</v>
      </c>
      <c r="F258" s="1">
        <v>0</v>
      </c>
      <c r="G258" s="1">
        <v>0</v>
      </c>
      <c r="H258" s="1">
        <v>0</v>
      </c>
      <c r="I258" s="1">
        <v>0.09</v>
      </c>
      <c r="J258" s="1">
        <v>0</v>
      </c>
      <c r="K258" s="1">
        <v>0.09</v>
      </c>
      <c r="L258" s="6">
        <v>0.899445402</v>
      </c>
      <c r="M258" s="1">
        <v>1947.72</v>
      </c>
    </row>
    <row r="259" spans="1:13" x14ac:dyDescent="0.45">
      <c r="A259" s="4">
        <v>68890</v>
      </c>
      <c r="B259" t="s">
        <v>356</v>
      </c>
      <c r="C259" s="4">
        <v>46847</v>
      </c>
      <c r="D259" t="s">
        <v>358</v>
      </c>
      <c r="E259" s="1">
        <v>0</v>
      </c>
      <c r="F259" s="1">
        <v>0</v>
      </c>
      <c r="G259" s="1">
        <v>0</v>
      </c>
      <c r="H259" s="1">
        <v>0</v>
      </c>
      <c r="I259" s="1">
        <v>4</v>
      </c>
      <c r="J259" s="1">
        <v>0</v>
      </c>
      <c r="K259" s="1">
        <v>4</v>
      </c>
      <c r="L259" s="6">
        <v>0.60710104600000003</v>
      </c>
      <c r="M259" s="1">
        <v>66229.95</v>
      </c>
    </row>
    <row r="260" spans="1:13" x14ac:dyDescent="0.45">
      <c r="A260" s="4">
        <v>68890</v>
      </c>
      <c r="B260" t="s">
        <v>356</v>
      </c>
      <c r="C260" s="4">
        <v>46854</v>
      </c>
      <c r="D260" t="s">
        <v>567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  <c r="K260" s="1">
        <v>1</v>
      </c>
      <c r="L260" s="6">
        <v>0.457754255</v>
      </c>
      <c r="M260" s="1">
        <v>13960.35</v>
      </c>
    </row>
    <row r="261" spans="1:13" x14ac:dyDescent="0.45">
      <c r="A261" s="4">
        <v>68890</v>
      </c>
      <c r="B261" t="s">
        <v>356</v>
      </c>
      <c r="C261" s="4">
        <v>46862</v>
      </c>
      <c r="D261" t="s">
        <v>359</v>
      </c>
      <c r="E261" s="1">
        <v>0</v>
      </c>
      <c r="F261" s="1">
        <v>0</v>
      </c>
      <c r="G261" s="1">
        <v>0</v>
      </c>
      <c r="H261" s="1">
        <v>0</v>
      </c>
      <c r="I261" s="1">
        <v>4</v>
      </c>
      <c r="J261" s="1">
        <v>0</v>
      </c>
      <c r="K261" s="1">
        <v>4</v>
      </c>
      <c r="L261" s="6">
        <v>0.337592265</v>
      </c>
      <c r="M261" s="1">
        <v>47482.92</v>
      </c>
    </row>
    <row r="262" spans="1:13" x14ac:dyDescent="0.45">
      <c r="A262" s="4">
        <v>68890</v>
      </c>
      <c r="B262" t="s">
        <v>356</v>
      </c>
      <c r="C262" s="4">
        <v>46870</v>
      </c>
      <c r="D262" t="s">
        <v>360</v>
      </c>
      <c r="E262" s="1">
        <v>0</v>
      </c>
      <c r="F262" s="1">
        <v>0</v>
      </c>
      <c r="G262" s="1">
        <v>0</v>
      </c>
      <c r="H262" s="1">
        <v>0</v>
      </c>
      <c r="I262" s="1">
        <v>4</v>
      </c>
      <c r="J262" s="1">
        <v>0</v>
      </c>
      <c r="K262" s="1">
        <v>4</v>
      </c>
      <c r="L262" s="6">
        <v>0.49573773599999998</v>
      </c>
      <c r="M262" s="1">
        <v>58483.519999999997</v>
      </c>
    </row>
    <row r="263" spans="1:13" x14ac:dyDescent="0.45">
      <c r="A263" s="4">
        <v>68890</v>
      </c>
      <c r="B263" t="s">
        <v>356</v>
      </c>
      <c r="C263" s="4">
        <v>46888</v>
      </c>
      <c r="D263" t="s">
        <v>361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1</v>
      </c>
      <c r="K263" s="1">
        <v>1</v>
      </c>
      <c r="L263" s="6">
        <v>0.48801746800000001</v>
      </c>
      <c r="M263" s="1">
        <v>18511.3</v>
      </c>
    </row>
    <row r="264" spans="1:13" x14ac:dyDescent="0.45">
      <c r="A264" s="4">
        <v>68890</v>
      </c>
      <c r="B264" t="s">
        <v>356</v>
      </c>
      <c r="C264" s="4">
        <v>46896</v>
      </c>
      <c r="D264" t="s">
        <v>362</v>
      </c>
      <c r="E264" s="1">
        <v>0</v>
      </c>
      <c r="F264" s="1">
        <v>0</v>
      </c>
      <c r="G264" s="1">
        <v>0</v>
      </c>
      <c r="H264" s="1">
        <v>0</v>
      </c>
      <c r="I264" s="1">
        <v>3</v>
      </c>
      <c r="J264" s="1">
        <v>1</v>
      </c>
      <c r="K264" s="1">
        <v>4</v>
      </c>
      <c r="L264" s="6">
        <v>0.58408854799999999</v>
      </c>
      <c r="M264" s="1">
        <v>69446.179999999993</v>
      </c>
    </row>
    <row r="265" spans="1:13" x14ac:dyDescent="0.45">
      <c r="A265" s="4">
        <v>69229</v>
      </c>
      <c r="B265" t="s">
        <v>363</v>
      </c>
      <c r="C265" s="4">
        <v>43513</v>
      </c>
      <c r="D265" t="s">
        <v>364</v>
      </c>
      <c r="E265" s="1">
        <v>0</v>
      </c>
      <c r="F265" s="1">
        <v>0</v>
      </c>
      <c r="G265" s="1">
        <v>0</v>
      </c>
      <c r="H265" s="1">
        <v>0</v>
      </c>
      <c r="I265" s="1">
        <v>11.98</v>
      </c>
      <c r="J265" s="1">
        <v>0</v>
      </c>
      <c r="K265" s="1">
        <v>11.98</v>
      </c>
      <c r="L265" s="6">
        <v>0.60992846499999998</v>
      </c>
      <c r="M265" s="1">
        <v>198947.74</v>
      </c>
    </row>
    <row r="266" spans="1:13" x14ac:dyDescent="0.45">
      <c r="A266" s="4">
        <v>69229</v>
      </c>
      <c r="B266" t="s">
        <v>363</v>
      </c>
      <c r="C266" s="4">
        <v>43810</v>
      </c>
      <c r="D266" t="s">
        <v>365</v>
      </c>
      <c r="E266" s="1">
        <v>0</v>
      </c>
      <c r="F266" s="1">
        <v>0</v>
      </c>
      <c r="G266" s="1">
        <v>0</v>
      </c>
      <c r="H266" s="1">
        <v>0</v>
      </c>
      <c r="I266" s="1">
        <v>12.98</v>
      </c>
      <c r="J266" s="1">
        <v>0</v>
      </c>
      <c r="K266" s="1">
        <v>12.98</v>
      </c>
      <c r="L266" s="6">
        <v>0.57619120400000001</v>
      </c>
      <c r="M266" s="1">
        <v>207939.15</v>
      </c>
    </row>
    <row r="267" spans="1:13" x14ac:dyDescent="0.45">
      <c r="A267" s="4">
        <v>69229</v>
      </c>
      <c r="B267" t="s">
        <v>363</v>
      </c>
      <c r="C267" s="4">
        <v>44057</v>
      </c>
      <c r="D267" t="s">
        <v>366</v>
      </c>
      <c r="E267" s="1">
        <v>0</v>
      </c>
      <c r="F267" s="1">
        <v>0</v>
      </c>
      <c r="G267" s="1">
        <v>0</v>
      </c>
      <c r="H267" s="1">
        <v>0</v>
      </c>
      <c r="I267" s="1">
        <v>15.4</v>
      </c>
      <c r="J267" s="1">
        <v>0</v>
      </c>
      <c r="K267" s="1">
        <v>15.4</v>
      </c>
      <c r="L267" s="6">
        <v>0.45932781099999997</v>
      </c>
      <c r="M267" s="1">
        <v>215410.74</v>
      </c>
    </row>
    <row r="268" spans="1:13" x14ac:dyDescent="0.45">
      <c r="A268" s="4">
        <v>69229</v>
      </c>
      <c r="B268" t="s">
        <v>363</v>
      </c>
      <c r="C268" s="4">
        <v>45856</v>
      </c>
      <c r="D268" t="s">
        <v>258</v>
      </c>
      <c r="E268" s="1">
        <v>0</v>
      </c>
      <c r="F268" s="1">
        <v>0</v>
      </c>
      <c r="G268" s="1">
        <v>0</v>
      </c>
      <c r="H268" s="1">
        <v>0</v>
      </c>
      <c r="I268" s="1">
        <v>2.31</v>
      </c>
      <c r="J268" s="1">
        <v>0</v>
      </c>
      <c r="K268" s="1">
        <v>2.31</v>
      </c>
      <c r="L268" s="6">
        <v>0.474717954</v>
      </c>
      <c r="M268" s="1">
        <v>32929.85</v>
      </c>
    </row>
    <row r="269" spans="1:13" x14ac:dyDescent="0.45">
      <c r="A269" s="4">
        <v>69229</v>
      </c>
      <c r="B269" t="s">
        <v>363</v>
      </c>
      <c r="C269" s="4">
        <v>45864</v>
      </c>
      <c r="D269" t="s">
        <v>367</v>
      </c>
      <c r="E269" s="1">
        <v>0</v>
      </c>
      <c r="F269" s="1">
        <v>0</v>
      </c>
      <c r="G269" s="1">
        <v>0</v>
      </c>
      <c r="H269" s="1">
        <v>0</v>
      </c>
      <c r="I269" s="1">
        <v>10.98</v>
      </c>
      <c r="J269" s="1">
        <v>0</v>
      </c>
      <c r="K269" s="1">
        <v>10.98</v>
      </c>
      <c r="L269" s="6">
        <v>0.50462583800000005</v>
      </c>
      <c r="M269" s="1">
        <v>162234.37</v>
      </c>
    </row>
    <row r="270" spans="1:13" x14ac:dyDescent="0.45">
      <c r="A270" s="4">
        <v>69229</v>
      </c>
      <c r="B270" t="s">
        <v>363</v>
      </c>
      <c r="C270" s="4">
        <v>45872</v>
      </c>
      <c r="D270" t="s">
        <v>368</v>
      </c>
      <c r="E270" s="1">
        <v>0</v>
      </c>
      <c r="F270" s="1">
        <v>0</v>
      </c>
      <c r="G270" s="1">
        <v>0</v>
      </c>
      <c r="H270" s="1">
        <v>0</v>
      </c>
      <c r="I270" s="1">
        <v>6.98</v>
      </c>
      <c r="J270" s="1">
        <v>0</v>
      </c>
      <c r="K270" s="1">
        <v>6.98</v>
      </c>
      <c r="L270" s="6">
        <v>0.474472322</v>
      </c>
      <c r="M270" s="1">
        <v>99472.49</v>
      </c>
    </row>
    <row r="271" spans="1:13" x14ac:dyDescent="0.45">
      <c r="A271" s="4">
        <v>69229</v>
      </c>
      <c r="B271" t="s">
        <v>363</v>
      </c>
      <c r="C271" s="4">
        <v>45880</v>
      </c>
      <c r="D271" t="s">
        <v>369</v>
      </c>
      <c r="E271" s="1">
        <v>0</v>
      </c>
      <c r="F271" s="1">
        <v>0</v>
      </c>
      <c r="G271" s="1">
        <v>0</v>
      </c>
      <c r="H271" s="1">
        <v>0</v>
      </c>
      <c r="I271" s="1">
        <v>6.62</v>
      </c>
      <c r="J271" s="1">
        <v>0</v>
      </c>
      <c r="K271" s="1">
        <v>6.62</v>
      </c>
      <c r="L271" s="6">
        <v>0.56688886299999997</v>
      </c>
      <c r="M271" s="1">
        <v>104981.27</v>
      </c>
    </row>
    <row r="272" spans="1:13" x14ac:dyDescent="0.45">
      <c r="A272" s="4">
        <v>69625</v>
      </c>
      <c r="B272" t="s">
        <v>370</v>
      </c>
      <c r="C272" s="4">
        <v>43489</v>
      </c>
      <c r="D272" t="s">
        <v>595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1</v>
      </c>
      <c r="L272" s="6">
        <v>0.69782282200000001</v>
      </c>
      <c r="M272" s="1">
        <v>18135.14</v>
      </c>
    </row>
    <row r="273" spans="1:13" x14ac:dyDescent="0.45">
      <c r="A273" s="4">
        <v>69625</v>
      </c>
      <c r="B273" t="s">
        <v>370</v>
      </c>
      <c r="C273" s="4">
        <v>43505</v>
      </c>
      <c r="D273" t="s">
        <v>371</v>
      </c>
      <c r="E273" s="1">
        <v>0</v>
      </c>
      <c r="F273" s="1">
        <v>0</v>
      </c>
      <c r="G273" s="1">
        <v>0</v>
      </c>
      <c r="H273" s="1">
        <v>0</v>
      </c>
      <c r="I273" s="1">
        <v>9.31</v>
      </c>
      <c r="J273" s="1">
        <v>4</v>
      </c>
      <c r="K273" s="1">
        <v>13.31</v>
      </c>
      <c r="L273" s="6">
        <v>0.48290191399999999</v>
      </c>
      <c r="M273" s="1">
        <v>207562.88</v>
      </c>
    </row>
    <row r="274" spans="1:13" x14ac:dyDescent="0.45">
      <c r="A274" s="4">
        <v>69625</v>
      </c>
      <c r="B274" t="s">
        <v>370</v>
      </c>
      <c r="C274" s="4">
        <v>44974</v>
      </c>
      <c r="D274" t="s">
        <v>256</v>
      </c>
      <c r="E274" s="1">
        <v>0</v>
      </c>
      <c r="F274" s="1">
        <v>0</v>
      </c>
      <c r="G274" s="1">
        <v>0</v>
      </c>
      <c r="H274" s="1">
        <v>0</v>
      </c>
      <c r="I274" s="1">
        <v>1</v>
      </c>
      <c r="J274" s="1">
        <v>0</v>
      </c>
      <c r="K274" s="1">
        <v>1</v>
      </c>
      <c r="L274" s="6">
        <v>0.48169641600000002</v>
      </c>
      <c r="M274" s="1">
        <v>14376.7</v>
      </c>
    </row>
    <row r="275" spans="1:13" x14ac:dyDescent="0.45">
      <c r="A275" s="4">
        <v>69625</v>
      </c>
      <c r="B275" t="s">
        <v>370</v>
      </c>
      <c r="C275" s="4">
        <v>45120</v>
      </c>
      <c r="D275" t="s">
        <v>372</v>
      </c>
      <c r="E275" s="1">
        <v>0</v>
      </c>
      <c r="F275" s="1">
        <v>1</v>
      </c>
      <c r="G275" s="1">
        <v>0</v>
      </c>
      <c r="H275" s="1">
        <v>0</v>
      </c>
      <c r="I275" s="1">
        <v>1</v>
      </c>
      <c r="J275" s="1">
        <v>0</v>
      </c>
      <c r="K275" s="1">
        <v>2</v>
      </c>
      <c r="L275" s="6">
        <v>0.40483451999999998</v>
      </c>
      <c r="M275" s="1">
        <v>20661.43</v>
      </c>
    </row>
    <row r="276" spans="1:13" x14ac:dyDescent="0.45">
      <c r="A276" s="4">
        <v>69625</v>
      </c>
      <c r="B276" t="s">
        <v>370</v>
      </c>
      <c r="C276" s="4">
        <v>45468</v>
      </c>
      <c r="D276" t="s">
        <v>373</v>
      </c>
      <c r="E276" s="1">
        <v>0</v>
      </c>
      <c r="F276" s="1">
        <v>0</v>
      </c>
      <c r="G276" s="1">
        <v>0</v>
      </c>
      <c r="H276" s="1">
        <v>0</v>
      </c>
      <c r="I276" s="1">
        <v>5.7</v>
      </c>
      <c r="J276" s="1">
        <v>0</v>
      </c>
      <c r="K276" s="1">
        <v>5.7</v>
      </c>
      <c r="L276" s="6">
        <v>0.46396920699999999</v>
      </c>
      <c r="M276" s="1">
        <v>80190.02</v>
      </c>
    </row>
    <row r="277" spans="1:13" x14ac:dyDescent="0.45">
      <c r="A277" s="4">
        <v>69625</v>
      </c>
      <c r="B277" t="s">
        <v>370</v>
      </c>
      <c r="C277" s="4">
        <v>45823</v>
      </c>
      <c r="D277" t="s">
        <v>374</v>
      </c>
      <c r="E277" s="1">
        <v>0</v>
      </c>
      <c r="F277" s="1">
        <v>0.75</v>
      </c>
      <c r="G277" s="1">
        <v>0</v>
      </c>
      <c r="H277" s="1">
        <v>0</v>
      </c>
      <c r="I277" s="1">
        <v>7</v>
      </c>
      <c r="J277" s="1">
        <v>2</v>
      </c>
      <c r="K277" s="1">
        <v>9.75</v>
      </c>
      <c r="L277" s="6">
        <v>0.37228013199999999</v>
      </c>
      <c r="M277" s="1">
        <v>124024.19</v>
      </c>
    </row>
    <row r="278" spans="1:13" x14ac:dyDescent="0.45">
      <c r="A278" s="4">
        <v>69625</v>
      </c>
      <c r="B278" t="s">
        <v>370</v>
      </c>
      <c r="C278" s="4">
        <v>45831</v>
      </c>
      <c r="D278" t="s">
        <v>375</v>
      </c>
      <c r="E278" s="1">
        <v>0</v>
      </c>
      <c r="F278" s="1">
        <v>1</v>
      </c>
      <c r="G278" s="1">
        <v>0</v>
      </c>
      <c r="H278" s="1">
        <v>0</v>
      </c>
      <c r="I278" s="1">
        <v>0</v>
      </c>
      <c r="J278" s="1">
        <v>1.9</v>
      </c>
      <c r="K278" s="1">
        <v>2.9</v>
      </c>
      <c r="L278" s="6">
        <v>0.468129766</v>
      </c>
      <c r="M278" s="1">
        <v>42077.599999999999</v>
      </c>
    </row>
    <row r="279" spans="1:13" x14ac:dyDescent="0.45">
      <c r="A279" s="4">
        <v>69625</v>
      </c>
      <c r="B279" t="s">
        <v>370</v>
      </c>
      <c r="C279" s="4">
        <v>48462</v>
      </c>
      <c r="D279" t="s">
        <v>257</v>
      </c>
      <c r="E279" s="1">
        <v>0</v>
      </c>
      <c r="F279" s="1">
        <v>1</v>
      </c>
      <c r="G279" s="1">
        <v>0</v>
      </c>
      <c r="H279" s="1">
        <v>0</v>
      </c>
      <c r="I279" s="1">
        <v>1</v>
      </c>
      <c r="J279" s="1">
        <v>1</v>
      </c>
      <c r="K279" s="1">
        <v>3</v>
      </c>
      <c r="L279" s="6">
        <v>0.449642129</v>
      </c>
      <c r="M279" s="1">
        <v>39147.57</v>
      </c>
    </row>
    <row r="280" spans="1:13" x14ac:dyDescent="0.45">
      <c r="A280" s="4">
        <v>69625</v>
      </c>
      <c r="B280" t="s">
        <v>370</v>
      </c>
      <c r="C280" s="4">
        <v>49429</v>
      </c>
      <c r="D280" t="s">
        <v>160</v>
      </c>
      <c r="E280" s="1">
        <v>0</v>
      </c>
      <c r="F280" s="1">
        <v>1</v>
      </c>
      <c r="G280" s="1">
        <v>0</v>
      </c>
      <c r="H280" s="1">
        <v>0</v>
      </c>
      <c r="I280" s="1">
        <v>0.69</v>
      </c>
      <c r="J280" s="1">
        <v>0</v>
      </c>
      <c r="K280" s="1">
        <v>1.69</v>
      </c>
      <c r="L280" s="6">
        <v>0.59357284899999996</v>
      </c>
      <c r="M280" s="1">
        <v>19639.599999999999</v>
      </c>
    </row>
    <row r="281" spans="1:13" x14ac:dyDescent="0.45">
      <c r="A281" s="4">
        <v>69773</v>
      </c>
      <c r="B281" t="s">
        <v>376</v>
      </c>
      <c r="C281" s="4">
        <v>44164</v>
      </c>
      <c r="D281" t="s">
        <v>377</v>
      </c>
      <c r="E281" s="1">
        <v>0</v>
      </c>
      <c r="F281" s="1">
        <v>0</v>
      </c>
      <c r="G281" s="1">
        <v>0</v>
      </c>
      <c r="H281" s="1">
        <v>0</v>
      </c>
      <c r="I281" s="1">
        <v>4</v>
      </c>
      <c r="J281" s="1">
        <v>0</v>
      </c>
      <c r="K281" s="1">
        <v>4</v>
      </c>
      <c r="L281" s="6">
        <v>0.48685339799999999</v>
      </c>
      <c r="M281" s="1">
        <v>57865.52</v>
      </c>
    </row>
    <row r="282" spans="1:13" x14ac:dyDescent="0.45">
      <c r="A282" s="4">
        <v>69773</v>
      </c>
      <c r="B282" t="s">
        <v>376</v>
      </c>
      <c r="C282" s="4">
        <v>44685</v>
      </c>
      <c r="D282" t="s">
        <v>378</v>
      </c>
      <c r="E282" s="1">
        <v>0</v>
      </c>
      <c r="F282" s="1">
        <v>0</v>
      </c>
      <c r="G282" s="1">
        <v>0</v>
      </c>
      <c r="H282" s="1">
        <v>0</v>
      </c>
      <c r="I282" s="1">
        <v>3</v>
      </c>
      <c r="J282" s="1">
        <v>0</v>
      </c>
      <c r="K282" s="1">
        <v>3</v>
      </c>
      <c r="L282" s="6">
        <v>0.59657636700000005</v>
      </c>
      <c r="M282" s="1">
        <v>49123.39</v>
      </c>
    </row>
    <row r="283" spans="1:13" x14ac:dyDescent="0.45">
      <c r="A283" s="4">
        <v>69773</v>
      </c>
      <c r="B283" t="s">
        <v>376</v>
      </c>
      <c r="C283" s="4">
        <v>49171</v>
      </c>
      <c r="D283" t="s">
        <v>596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6">
        <v>0.20177788999999999</v>
      </c>
      <c r="M283" s="1">
        <v>9508.92</v>
      </c>
    </row>
    <row r="284" spans="1:13" x14ac:dyDescent="0.45">
      <c r="A284" s="4">
        <v>69773</v>
      </c>
      <c r="B284" t="s">
        <v>376</v>
      </c>
      <c r="C284" s="4">
        <v>49189</v>
      </c>
      <c r="D284" t="s">
        <v>568</v>
      </c>
      <c r="E284" s="1">
        <v>0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1</v>
      </c>
      <c r="L284" s="6">
        <v>0.40818447800000002</v>
      </c>
      <c r="M284" s="1">
        <v>13098.33</v>
      </c>
    </row>
    <row r="285" spans="1:13" x14ac:dyDescent="0.45">
      <c r="A285" s="4">
        <v>69773</v>
      </c>
      <c r="B285" t="s">
        <v>376</v>
      </c>
      <c r="C285" s="4">
        <v>49197</v>
      </c>
      <c r="D285" t="s">
        <v>597</v>
      </c>
      <c r="E285" s="1">
        <v>0</v>
      </c>
      <c r="F285" s="1">
        <v>0</v>
      </c>
      <c r="G285" s="1">
        <v>0</v>
      </c>
      <c r="H285" s="1">
        <v>0</v>
      </c>
      <c r="I285" s="1">
        <v>1.58</v>
      </c>
      <c r="J285" s="1">
        <v>0</v>
      </c>
      <c r="K285" s="1">
        <v>1.58</v>
      </c>
      <c r="L285" s="6">
        <v>0.38765562599999998</v>
      </c>
      <c r="M285" s="1">
        <v>20131.3</v>
      </c>
    </row>
    <row r="286" spans="1:13" x14ac:dyDescent="0.45">
      <c r="A286" s="4">
        <v>69773</v>
      </c>
      <c r="B286" t="s">
        <v>376</v>
      </c>
      <c r="C286" s="4">
        <v>49205</v>
      </c>
      <c r="D286" t="s">
        <v>379</v>
      </c>
      <c r="E286" s="1">
        <v>0</v>
      </c>
      <c r="F286" s="1">
        <v>0</v>
      </c>
      <c r="G286" s="1">
        <v>0</v>
      </c>
      <c r="H286" s="1">
        <v>0</v>
      </c>
      <c r="I286" s="1">
        <v>2</v>
      </c>
      <c r="J286" s="1">
        <v>0</v>
      </c>
      <c r="K286" s="1">
        <v>2</v>
      </c>
      <c r="L286" s="6">
        <v>0.53717640099999997</v>
      </c>
      <c r="M286" s="1">
        <v>30683</v>
      </c>
    </row>
    <row r="287" spans="1:13" x14ac:dyDescent="0.45">
      <c r="A287" s="4">
        <v>69773</v>
      </c>
      <c r="B287" t="s">
        <v>376</v>
      </c>
      <c r="C287" s="4">
        <v>49213</v>
      </c>
      <c r="D287" t="s">
        <v>380</v>
      </c>
      <c r="E287" s="1">
        <v>0</v>
      </c>
      <c r="F287" s="1">
        <v>0</v>
      </c>
      <c r="G287" s="1">
        <v>0</v>
      </c>
      <c r="H287" s="1">
        <v>0</v>
      </c>
      <c r="I287" s="1">
        <v>1.93</v>
      </c>
      <c r="J287" s="1">
        <v>0</v>
      </c>
      <c r="K287" s="1">
        <v>1.93</v>
      </c>
      <c r="L287" s="6">
        <v>0.45908263300000002</v>
      </c>
      <c r="M287" s="1">
        <v>26988.05</v>
      </c>
    </row>
    <row r="288" spans="1:13" x14ac:dyDescent="0.45">
      <c r="A288" s="4">
        <v>69773</v>
      </c>
      <c r="B288" t="s">
        <v>376</v>
      </c>
      <c r="C288" s="4">
        <v>49221</v>
      </c>
      <c r="D288" t="s">
        <v>211</v>
      </c>
      <c r="E288" s="1">
        <v>0</v>
      </c>
      <c r="F288" s="1">
        <v>0</v>
      </c>
      <c r="G288" s="1">
        <v>0</v>
      </c>
      <c r="H288" s="1">
        <v>0</v>
      </c>
      <c r="I288" s="1">
        <v>0.93</v>
      </c>
      <c r="J288" s="1">
        <v>0</v>
      </c>
      <c r="K288" s="1">
        <v>0.93</v>
      </c>
      <c r="L288" s="6">
        <v>0.52923137099999995</v>
      </c>
      <c r="M288" s="1">
        <v>14139.1</v>
      </c>
    </row>
    <row r="289" spans="1:13" x14ac:dyDescent="0.45">
      <c r="A289" s="4">
        <v>69773</v>
      </c>
      <c r="B289" t="s">
        <v>376</v>
      </c>
      <c r="C289" s="4">
        <v>49239</v>
      </c>
      <c r="D289" t="s">
        <v>381</v>
      </c>
      <c r="E289" s="1">
        <v>0</v>
      </c>
      <c r="F289" s="1">
        <v>0</v>
      </c>
      <c r="G289" s="1">
        <v>0</v>
      </c>
      <c r="H289" s="1">
        <v>0</v>
      </c>
      <c r="I289" s="1">
        <v>3</v>
      </c>
      <c r="J289" s="1">
        <v>0</v>
      </c>
      <c r="K289" s="1">
        <v>3</v>
      </c>
      <c r="L289" s="6">
        <v>0.32132633500000002</v>
      </c>
      <c r="M289" s="1">
        <v>34763.589999999997</v>
      </c>
    </row>
    <row r="290" spans="1:13" x14ac:dyDescent="0.45">
      <c r="A290" s="4">
        <v>69773</v>
      </c>
      <c r="B290" t="s">
        <v>376</v>
      </c>
      <c r="C290" s="4">
        <v>49940</v>
      </c>
      <c r="D290" t="s">
        <v>337</v>
      </c>
      <c r="E290" s="1">
        <v>0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  <c r="K290" s="1">
        <v>1</v>
      </c>
      <c r="L290" s="6">
        <v>0.66309058799999998</v>
      </c>
      <c r="M290" s="1">
        <v>17531.150000000001</v>
      </c>
    </row>
    <row r="291" spans="1:13" x14ac:dyDescent="0.45">
      <c r="A291" s="4">
        <v>70037</v>
      </c>
      <c r="B291" t="s">
        <v>382</v>
      </c>
      <c r="C291" s="4">
        <v>43489</v>
      </c>
      <c r="D291" t="s">
        <v>595</v>
      </c>
      <c r="E291" s="1">
        <v>0</v>
      </c>
      <c r="F291" s="1">
        <v>0</v>
      </c>
      <c r="G291" s="1">
        <v>0</v>
      </c>
      <c r="H291" s="1">
        <v>0</v>
      </c>
      <c r="I291" s="1">
        <v>0.44</v>
      </c>
      <c r="J291" s="1">
        <v>0</v>
      </c>
      <c r="K291" s="1">
        <v>0.44</v>
      </c>
      <c r="L291" s="6">
        <v>0.69782282200000001</v>
      </c>
      <c r="M291" s="1">
        <v>7979.46</v>
      </c>
    </row>
    <row r="292" spans="1:13" x14ac:dyDescent="0.45">
      <c r="A292" s="4">
        <v>70037</v>
      </c>
      <c r="B292" t="s">
        <v>382</v>
      </c>
      <c r="C292" s="4">
        <v>43786</v>
      </c>
      <c r="D292" t="s">
        <v>558</v>
      </c>
      <c r="E292" s="1">
        <v>0</v>
      </c>
      <c r="F292" s="1">
        <v>0</v>
      </c>
      <c r="G292" s="1">
        <v>0</v>
      </c>
      <c r="H292" s="1">
        <v>0</v>
      </c>
      <c r="I292" s="1">
        <v>0.69</v>
      </c>
      <c r="J292" s="1">
        <v>0</v>
      </c>
      <c r="K292" s="1">
        <v>0.69</v>
      </c>
      <c r="L292" s="6">
        <v>0.76531588800000006</v>
      </c>
      <c r="M292" s="1">
        <v>13323.1</v>
      </c>
    </row>
    <row r="293" spans="1:13" x14ac:dyDescent="0.45">
      <c r="A293" s="4">
        <v>70037</v>
      </c>
      <c r="B293" t="s">
        <v>382</v>
      </c>
      <c r="C293" s="4">
        <v>44628</v>
      </c>
      <c r="D293" t="s">
        <v>383</v>
      </c>
      <c r="E293" s="1">
        <v>0</v>
      </c>
      <c r="F293" s="1">
        <v>0</v>
      </c>
      <c r="G293" s="1">
        <v>0</v>
      </c>
      <c r="H293" s="1">
        <v>0</v>
      </c>
      <c r="I293" s="1">
        <v>4</v>
      </c>
      <c r="J293" s="1">
        <v>2</v>
      </c>
      <c r="K293" s="1">
        <v>6</v>
      </c>
      <c r="L293" s="6">
        <v>0.86592925099999996</v>
      </c>
      <c r="M293" s="1">
        <v>140633.70000000001</v>
      </c>
    </row>
    <row r="294" spans="1:13" x14ac:dyDescent="0.45">
      <c r="A294" s="4">
        <v>70037</v>
      </c>
      <c r="B294" t="s">
        <v>382</v>
      </c>
      <c r="C294" s="4">
        <v>45088</v>
      </c>
      <c r="D294" t="s">
        <v>384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3</v>
      </c>
      <c r="K294" s="1">
        <v>3</v>
      </c>
      <c r="L294" s="6">
        <v>0.32546103199999998</v>
      </c>
      <c r="M294" s="1">
        <v>43031.53</v>
      </c>
    </row>
    <row r="295" spans="1:13" x14ac:dyDescent="0.45">
      <c r="A295" s="4">
        <v>70037</v>
      </c>
      <c r="B295" t="s">
        <v>382</v>
      </c>
      <c r="C295" s="4">
        <v>45104</v>
      </c>
      <c r="D295" t="s">
        <v>385</v>
      </c>
      <c r="E295" s="1">
        <v>0</v>
      </c>
      <c r="F295" s="1">
        <v>0</v>
      </c>
      <c r="G295" s="1">
        <v>0</v>
      </c>
      <c r="H295" s="1">
        <v>0</v>
      </c>
      <c r="I295" s="1">
        <v>6.45</v>
      </c>
      <c r="J295" s="1">
        <v>1</v>
      </c>
      <c r="K295" s="1">
        <v>7.45</v>
      </c>
      <c r="L295" s="6">
        <v>0.32594509300000002</v>
      </c>
      <c r="M295" s="1">
        <v>89616.05</v>
      </c>
    </row>
    <row r="296" spans="1:13" x14ac:dyDescent="0.45">
      <c r="A296" s="4">
        <v>70037</v>
      </c>
      <c r="B296" t="s">
        <v>382</v>
      </c>
      <c r="C296" s="4">
        <v>45369</v>
      </c>
      <c r="D296" t="s">
        <v>386</v>
      </c>
      <c r="E296" s="1">
        <v>0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1</v>
      </c>
      <c r="L296" s="6">
        <v>0.49725834499999999</v>
      </c>
      <c r="M296" s="1">
        <v>14647.32</v>
      </c>
    </row>
    <row r="297" spans="1:13" x14ac:dyDescent="0.45">
      <c r="A297" s="4">
        <v>70037</v>
      </c>
      <c r="B297" t="s">
        <v>382</v>
      </c>
      <c r="C297" s="4">
        <v>45492</v>
      </c>
      <c r="D297" t="s">
        <v>387</v>
      </c>
      <c r="E297" s="1">
        <v>0</v>
      </c>
      <c r="F297" s="1">
        <v>0</v>
      </c>
      <c r="G297" s="1">
        <v>0</v>
      </c>
      <c r="H297" s="1">
        <v>0</v>
      </c>
      <c r="I297" s="1">
        <v>7</v>
      </c>
      <c r="J297" s="1">
        <v>1</v>
      </c>
      <c r="K297" s="1">
        <v>8</v>
      </c>
      <c r="L297" s="6">
        <v>0.23034839600000001</v>
      </c>
      <c r="M297" s="1">
        <v>81945.75</v>
      </c>
    </row>
    <row r="298" spans="1:13" x14ac:dyDescent="0.45">
      <c r="A298" s="4">
        <v>70037</v>
      </c>
      <c r="B298" t="s">
        <v>382</v>
      </c>
      <c r="C298" s="4">
        <v>45856</v>
      </c>
      <c r="D298" t="s">
        <v>258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1</v>
      </c>
      <c r="L298" s="6">
        <v>0.474717954</v>
      </c>
      <c r="M298" s="1">
        <v>14255.35</v>
      </c>
    </row>
    <row r="299" spans="1:13" x14ac:dyDescent="0.45">
      <c r="A299" s="4">
        <v>70037</v>
      </c>
      <c r="B299" t="s">
        <v>382</v>
      </c>
      <c r="C299" s="4">
        <v>47886</v>
      </c>
      <c r="D299" t="s">
        <v>388</v>
      </c>
      <c r="E299" s="1">
        <v>0</v>
      </c>
      <c r="F299" s="1">
        <v>2</v>
      </c>
      <c r="G299" s="1">
        <v>0</v>
      </c>
      <c r="H299" s="1">
        <v>0</v>
      </c>
      <c r="I299" s="1">
        <v>6.41</v>
      </c>
      <c r="J299" s="1">
        <v>2</v>
      </c>
      <c r="K299" s="1">
        <v>10.41</v>
      </c>
      <c r="L299" s="6">
        <v>0.49867777200000002</v>
      </c>
      <c r="M299" s="1">
        <v>147611.17000000001</v>
      </c>
    </row>
    <row r="300" spans="1:13" x14ac:dyDescent="0.45">
      <c r="A300" s="4">
        <v>70037</v>
      </c>
      <c r="B300" t="s">
        <v>382</v>
      </c>
      <c r="C300" s="4">
        <v>47894</v>
      </c>
      <c r="D300" t="s">
        <v>389</v>
      </c>
      <c r="E300" s="1">
        <v>0</v>
      </c>
      <c r="F300" s="1">
        <v>0</v>
      </c>
      <c r="G300" s="1">
        <v>0</v>
      </c>
      <c r="H300" s="1">
        <v>0</v>
      </c>
      <c r="I300" s="1">
        <v>6.83</v>
      </c>
      <c r="J300" s="1">
        <v>0</v>
      </c>
      <c r="K300" s="1">
        <v>6.83</v>
      </c>
      <c r="L300" s="6">
        <v>0.22476132600000001</v>
      </c>
      <c r="M300" s="1">
        <v>67675.73</v>
      </c>
    </row>
    <row r="301" spans="1:13" x14ac:dyDescent="0.45">
      <c r="A301" s="4">
        <v>70037</v>
      </c>
      <c r="B301" t="s">
        <v>382</v>
      </c>
      <c r="C301" s="4">
        <v>47902</v>
      </c>
      <c r="D301" t="s">
        <v>335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6">
        <v>0.24774280500000001</v>
      </c>
      <c r="M301" s="1">
        <v>10308.25</v>
      </c>
    </row>
    <row r="302" spans="1:13" x14ac:dyDescent="0.45">
      <c r="A302" s="4">
        <v>70615</v>
      </c>
      <c r="B302" t="s">
        <v>390</v>
      </c>
      <c r="C302" s="4">
        <v>44032</v>
      </c>
      <c r="D302" t="s">
        <v>391</v>
      </c>
      <c r="E302" s="1">
        <v>0</v>
      </c>
      <c r="F302" s="1">
        <v>0</v>
      </c>
      <c r="G302" s="1">
        <v>0</v>
      </c>
      <c r="H302" s="1">
        <v>0</v>
      </c>
      <c r="I302" s="1">
        <v>8.57</v>
      </c>
      <c r="J302" s="1">
        <v>4</v>
      </c>
      <c r="K302" s="1">
        <v>12.57</v>
      </c>
      <c r="L302" s="6">
        <v>0.54080077500000001</v>
      </c>
      <c r="M302" s="1">
        <v>211474.82</v>
      </c>
    </row>
    <row r="303" spans="1:13" x14ac:dyDescent="0.45">
      <c r="A303" s="4">
        <v>70615</v>
      </c>
      <c r="B303" t="s">
        <v>390</v>
      </c>
      <c r="C303" s="4">
        <v>65680</v>
      </c>
      <c r="D303" t="s">
        <v>392</v>
      </c>
      <c r="E303" s="1">
        <v>0</v>
      </c>
      <c r="F303" s="1">
        <v>0</v>
      </c>
      <c r="G303" s="1">
        <v>0</v>
      </c>
      <c r="H303" s="1">
        <v>0</v>
      </c>
      <c r="I303" s="1">
        <v>5.67</v>
      </c>
      <c r="J303" s="1">
        <v>4</v>
      </c>
      <c r="K303" s="1">
        <v>9.67</v>
      </c>
      <c r="L303" s="6">
        <v>0.34827886600000002</v>
      </c>
      <c r="M303" s="1">
        <v>128076.05</v>
      </c>
    </row>
    <row r="304" spans="1:13" x14ac:dyDescent="0.45">
      <c r="A304" s="4">
        <v>71076</v>
      </c>
      <c r="B304" t="s">
        <v>393</v>
      </c>
      <c r="C304" s="4">
        <v>45278</v>
      </c>
      <c r="D304" t="s">
        <v>394</v>
      </c>
      <c r="E304" s="1">
        <v>0</v>
      </c>
      <c r="F304" s="1">
        <v>2</v>
      </c>
      <c r="G304" s="1">
        <v>0</v>
      </c>
      <c r="H304" s="1">
        <v>0</v>
      </c>
      <c r="I304" s="1">
        <v>12</v>
      </c>
      <c r="J304" s="1">
        <v>5</v>
      </c>
      <c r="K304" s="1">
        <v>19</v>
      </c>
      <c r="L304" s="6">
        <v>0.38821104200000001</v>
      </c>
      <c r="M304" s="1">
        <v>247884.28</v>
      </c>
    </row>
    <row r="305" spans="1:13" x14ac:dyDescent="0.45">
      <c r="A305" s="4">
        <v>71076</v>
      </c>
      <c r="B305" t="s">
        <v>393</v>
      </c>
      <c r="C305" s="4">
        <v>46177</v>
      </c>
      <c r="D305" t="s">
        <v>395</v>
      </c>
      <c r="E305" s="1">
        <v>0</v>
      </c>
      <c r="F305" s="1">
        <v>0</v>
      </c>
      <c r="G305" s="1">
        <v>0</v>
      </c>
      <c r="H305" s="1">
        <v>0</v>
      </c>
      <c r="I305" s="1">
        <v>2</v>
      </c>
      <c r="J305" s="1">
        <v>3</v>
      </c>
      <c r="K305" s="1">
        <v>5</v>
      </c>
      <c r="L305" s="6">
        <v>0.39307486899999999</v>
      </c>
      <c r="M305" s="1">
        <v>73902.929999999993</v>
      </c>
    </row>
    <row r="306" spans="1:13" x14ac:dyDescent="0.45">
      <c r="A306" s="4">
        <v>71076</v>
      </c>
      <c r="B306" t="s">
        <v>393</v>
      </c>
      <c r="C306" s="4">
        <v>47548</v>
      </c>
      <c r="D306" t="s">
        <v>220</v>
      </c>
      <c r="E306" s="1">
        <v>0</v>
      </c>
      <c r="F306" s="1">
        <v>1</v>
      </c>
      <c r="G306" s="1">
        <v>0</v>
      </c>
      <c r="H306" s="1">
        <v>0</v>
      </c>
      <c r="I306" s="1">
        <v>2</v>
      </c>
      <c r="J306" s="1">
        <v>0</v>
      </c>
      <c r="K306" s="1">
        <v>3</v>
      </c>
      <c r="L306" s="6">
        <v>0.39832098799999999</v>
      </c>
      <c r="M306" s="1">
        <v>33448.879999999997</v>
      </c>
    </row>
    <row r="307" spans="1:13" x14ac:dyDescent="0.45">
      <c r="A307" s="4">
        <v>71076</v>
      </c>
      <c r="B307" t="s">
        <v>393</v>
      </c>
      <c r="C307" s="4">
        <v>49890</v>
      </c>
      <c r="D307" t="s">
        <v>332</v>
      </c>
      <c r="E307" s="1">
        <v>0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  <c r="K307" s="1">
        <v>1</v>
      </c>
      <c r="L307" s="6">
        <v>0.62515770299999995</v>
      </c>
      <c r="M307" s="1">
        <v>16871.490000000002</v>
      </c>
    </row>
    <row r="308" spans="1:13" x14ac:dyDescent="0.45">
      <c r="A308" s="4">
        <v>71076</v>
      </c>
      <c r="B308" t="s">
        <v>393</v>
      </c>
      <c r="C308" s="4">
        <v>49940</v>
      </c>
      <c r="D308" t="s">
        <v>337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1</v>
      </c>
      <c r="K308" s="1">
        <v>1</v>
      </c>
      <c r="L308" s="6">
        <v>0.66309058799999998</v>
      </c>
      <c r="M308" s="1">
        <v>22999.65</v>
      </c>
    </row>
    <row r="309" spans="1:13" x14ac:dyDescent="0.45">
      <c r="A309" s="4">
        <v>71084</v>
      </c>
      <c r="B309" t="s">
        <v>396</v>
      </c>
      <c r="C309" s="4">
        <v>45344</v>
      </c>
      <c r="D309" t="s">
        <v>397</v>
      </c>
      <c r="E309" s="1">
        <v>0</v>
      </c>
      <c r="F309" s="1">
        <v>0.66</v>
      </c>
      <c r="G309" s="1">
        <v>0</v>
      </c>
      <c r="H309" s="1">
        <v>0</v>
      </c>
      <c r="I309" s="1">
        <v>0</v>
      </c>
      <c r="J309" s="1">
        <v>0</v>
      </c>
      <c r="K309" s="1">
        <v>0.66</v>
      </c>
      <c r="L309" s="6">
        <v>0.74590760099999998</v>
      </c>
      <c r="M309" s="1">
        <v>5931.66</v>
      </c>
    </row>
    <row r="310" spans="1:13" x14ac:dyDescent="0.45">
      <c r="A310" s="4">
        <v>71084</v>
      </c>
      <c r="B310" t="s">
        <v>396</v>
      </c>
      <c r="C310" s="4">
        <v>46508</v>
      </c>
      <c r="D310" t="s">
        <v>284</v>
      </c>
      <c r="E310" s="1">
        <v>0</v>
      </c>
      <c r="F310" s="1">
        <v>0</v>
      </c>
      <c r="G310" s="1">
        <v>0</v>
      </c>
      <c r="H310" s="1">
        <v>0</v>
      </c>
      <c r="I310" s="1">
        <v>0.66</v>
      </c>
      <c r="J310" s="1">
        <v>0</v>
      </c>
      <c r="K310" s="1">
        <v>0.66</v>
      </c>
      <c r="L310" s="6">
        <v>0.51629143300000002</v>
      </c>
      <c r="M310" s="1">
        <v>9885.68</v>
      </c>
    </row>
    <row r="311" spans="1:13" x14ac:dyDescent="0.45">
      <c r="A311" s="4">
        <v>71084</v>
      </c>
      <c r="B311" t="s">
        <v>396</v>
      </c>
      <c r="C311" s="4">
        <v>46516</v>
      </c>
      <c r="D311" t="s">
        <v>398</v>
      </c>
      <c r="E311" s="1">
        <v>0</v>
      </c>
      <c r="F311" s="1">
        <v>0</v>
      </c>
      <c r="G311" s="1">
        <v>0</v>
      </c>
      <c r="H311" s="1">
        <v>0</v>
      </c>
      <c r="I311" s="1">
        <v>0.66</v>
      </c>
      <c r="J311" s="1">
        <v>0</v>
      </c>
      <c r="K311" s="1">
        <v>0.66</v>
      </c>
      <c r="L311" s="6">
        <v>0.42693711600000001</v>
      </c>
      <c r="M311" s="1">
        <v>8860.1299999999992</v>
      </c>
    </row>
    <row r="312" spans="1:13" x14ac:dyDescent="0.45">
      <c r="A312" s="4">
        <v>71084</v>
      </c>
      <c r="B312" t="s">
        <v>396</v>
      </c>
      <c r="C312" s="4">
        <v>46524</v>
      </c>
      <c r="D312" t="s">
        <v>285</v>
      </c>
      <c r="E312" s="1">
        <v>0</v>
      </c>
      <c r="F312" s="1">
        <v>1.99</v>
      </c>
      <c r="G312" s="1">
        <v>0</v>
      </c>
      <c r="H312" s="1">
        <v>0</v>
      </c>
      <c r="I312" s="1">
        <v>1.33</v>
      </c>
      <c r="J312" s="1">
        <v>0</v>
      </c>
      <c r="K312" s="1">
        <v>3.32</v>
      </c>
      <c r="L312" s="6">
        <v>0.49380174100000002</v>
      </c>
      <c r="M312" s="1">
        <v>35276.57</v>
      </c>
    </row>
    <row r="313" spans="1:13" x14ac:dyDescent="0.45">
      <c r="A313" s="4">
        <v>71118</v>
      </c>
      <c r="B313" t="s">
        <v>569</v>
      </c>
      <c r="C313" s="4">
        <v>43695</v>
      </c>
      <c r="D313" t="s">
        <v>598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6">
        <v>0.64280764499999998</v>
      </c>
      <c r="M313" s="1">
        <v>17178.419999999998</v>
      </c>
    </row>
    <row r="314" spans="1:13" x14ac:dyDescent="0.45">
      <c r="A314" s="4">
        <v>71118</v>
      </c>
      <c r="B314" t="s">
        <v>569</v>
      </c>
      <c r="C314" s="4">
        <v>47308</v>
      </c>
      <c r="D314" t="s">
        <v>570</v>
      </c>
      <c r="E314" s="1">
        <v>0</v>
      </c>
      <c r="F314" s="1">
        <v>1</v>
      </c>
      <c r="G314" s="1">
        <v>0</v>
      </c>
      <c r="H314" s="1">
        <v>0</v>
      </c>
      <c r="I314" s="1">
        <v>3</v>
      </c>
      <c r="J314" s="1">
        <v>0</v>
      </c>
      <c r="K314" s="1">
        <v>4</v>
      </c>
      <c r="L314" s="6">
        <v>0.50534010500000004</v>
      </c>
      <c r="M314" s="1">
        <v>52387.48</v>
      </c>
    </row>
    <row r="315" spans="1:13" x14ac:dyDescent="0.45">
      <c r="A315" s="4">
        <v>71118</v>
      </c>
      <c r="B315" t="s">
        <v>569</v>
      </c>
      <c r="C315" s="4">
        <v>69682</v>
      </c>
      <c r="D315" t="s">
        <v>634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2</v>
      </c>
      <c r="K315" s="1">
        <v>2</v>
      </c>
      <c r="L315" s="6">
        <v>0.47627083999999997</v>
      </c>
      <c r="M315" s="1">
        <v>36420.31</v>
      </c>
    </row>
    <row r="316" spans="1:13" x14ac:dyDescent="0.45">
      <c r="A316" s="4">
        <v>71126</v>
      </c>
      <c r="B316" t="s">
        <v>399</v>
      </c>
      <c r="C316" s="4">
        <v>44560</v>
      </c>
      <c r="D316" t="s">
        <v>400</v>
      </c>
      <c r="E316" s="1">
        <v>0</v>
      </c>
      <c r="F316" s="1">
        <v>2</v>
      </c>
      <c r="G316" s="1">
        <v>0</v>
      </c>
      <c r="H316" s="1">
        <v>0</v>
      </c>
      <c r="I316" s="1">
        <v>0</v>
      </c>
      <c r="J316" s="1">
        <v>0</v>
      </c>
      <c r="K316" s="1">
        <v>2</v>
      </c>
      <c r="L316" s="6">
        <v>0.60728899599999997</v>
      </c>
      <c r="M316" s="1">
        <v>16864.38</v>
      </c>
    </row>
    <row r="317" spans="1:13" x14ac:dyDescent="0.45">
      <c r="A317" s="4">
        <v>71126</v>
      </c>
      <c r="B317" t="s">
        <v>399</v>
      </c>
      <c r="C317" s="4">
        <v>45096</v>
      </c>
      <c r="D317" t="s">
        <v>401</v>
      </c>
      <c r="E317" s="1">
        <v>0</v>
      </c>
      <c r="F317" s="1">
        <v>1</v>
      </c>
      <c r="G317" s="1">
        <v>0</v>
      </c>
      <c r="H317" s="1">
        <v>0</v>
      </c>
      <c r="I317" s="1">
        <v>0</v>
      </c>
      <c r="J317" s="1">
        <v>0</v>
      </c>
      <c r="K317" s="1">
        <v>1</v>
      </c>
      <c r="L317" s="6">
        <v>0.58497270300000004</v>
      </c>
      <c r="M317" s="1">
        <v>8342.82</v>
      </c>
    </row>
    <row r="318" spans="1:13" x14ac:dyDescent="0.45">
      <c r="A318" s="4">
        <v>71126</v>
      </c>
      <c r="B318" t="s">
        <v>399</v>
      </c>
      <c r="C318" s="4">
        <v>47712</v>
      </c>
      <c r="D318" t="s">
        <v>402</v>
      </c>
      <c r="E318" s="1">
        <v>0</v>
      </c>
      <c r="F318" s="1">
        <v>2</v>
      </c>
      <c r="G318" s="1">
        <v>0</v>
      </c>
      <c r="H318" s="1">
        <v>0</v>
      </c>
      <c r="I318" s="1">
        <v>0</v>
      </c>
      <c r="J318" s="1">
        <v>0</v>
      </c>
      <c r="K318" s="1">
        <v>2</v>
      </c>
      <c r="L318" s="6">
        <v>0.43660488200000003</v>
      </c>
      <c r="M318" s="1">
        <v>15497.21</v>
      </c>
    </row>
    <row r="319" spans="1:13" x14ac:dyDescent="0.45">
      <c r="A319" s="4">
        <v>71126</v>
      </c>
      <c r="B319" t="s">
        <v>399</v>
      </c>
      <c r="C319" s="4">
        <v>47720</v>
      </c>
      <c r="D319" t="s">
        <v>635</v>
      </c>
      <c r="E319" s="1">
        <v>0</v>
      </c>
      <c r="F319" s="1">
        <v>1</v>
      </c>
      <c r="G319" s="1">
        <v>0</v>
      </c>
      <c r="H319" s="1">
        <v>0</v>
      </c>
      <c r="I319" s="1">
        <v>0</v>
      </c>
      <c r="J319" s="1">
        <v>0</v>
      </c>
      <c r="K319" s="1">
        <v>1</v>
      </c>
      <c r="L319" s="6">
        <v>0.64319060900000002</v>
      </c>
      <c r="M319" s="1">
        <v>8575.98</v>
      </c>
    </row>
    <row r="320" spans="1:13" x14ac:dyDescent="0.45">
      <c r="A320" s="4">
        <v>71126</v>
      </c>
      <c r="B320" t="s">
        <v>399</v>
      </c>
      <c r="C320" s="4">
        <v>47738</v>
      </c>
      <c r="D320" t="s">
        <v>403</v>
      </c>
      <c r="E320" s="1">
        <v>0</v>
      </c>
      <c r="F320" s="1">
        <v>2</v>
      </c>
      <c r="G320" s="1">
        <v>0</v>
      </c>
      <c r="H320" s="1">
        <v>0</v>
      </c>
      <c r="I320" s="1">
        <v>0</v>
      </c>
      <c r="J320" s="1">
        <v>0</v>
      </c>
      <c r="K320" s="1">
        <v>2</v>
      </c>
      <c r="L320" s="6">
        <v>0.62785199899999999</v>
      </c>
      <c r="M320" s="1">
        <v>17029.09</v>
      </c>
    </row>
    <row r="321" spans="1:13" x14ac:dyDescent="0.45">
      <c r="A321" s="4">
        <v>71126</v>
      </c>
      <c r="B321" t="s">
        <v>399</v>
      </c>
      <c r="C321" s="4">
        <v>47746</v>
      </c>
      <c r="D321" t="s">
        <v>252</v>
      </c>
      <c r="E321" s="1">
        <v>0</v>
      </c>
      <c r="F321" s="1">
        <v>2</v>
      </c>
      <c r="G321" s="1">
        <v>0</v>
      </c>
      <c r="H321" s="1">
        <v>0</v>
      </c>
      <c r="I321" s="1">
        <v>0</v>
      </c>
      <c r="J321" s="1">
        <v>0</v>
      </c>
      <c r="K321" s="1">
        <v>2</v>
      </c>
      <c r="L321" s="6">
        <v>0.56688169600000005</v>
      </c>
      <c r="M321" s="1">
        <v>16540.72</v>
      </c>
    </row>
    <row r="322" spans="1:13" x14ac:dyDescent="0.45">
      <c r="A322" s="4">
        <v>71126</v>
      </c>
      <c r="B322" t="s">
        <v>399</v>
      </c>
      <c r="C322" s="4">
        <v>49460</v>
      </c>
      <c r="D322" t="s">
        <v>599</v>
      </c>
      <c r="E322" s="1">
        <v>0</v>
      </c>
      <c r="F322" s="1">
        <v>1</v>
      </c>
      <c r="G322" s="1">
        <v>0</v>
      </c>
      <c r="H322" s="1">
        <v>0</v>
      </c>
      <c r="I322" s="1">
        <v>0</v>
      </c>
      <c r="J322" s="1">
        <v>0</v>
      </c>
      <c r="K322" s="1">
        <v>1</v>
      </c>
      <c r="L322" s="6">
        <v>0.64844227600000004</v>
      </c>
      <c r="M322" s="1">
        <v>8597.01</v>
      </c>
    </row>
    <row r="323" spans="1:13" x14ac:dyDescent="0.45">
      <c r="A323" s="4">
        <v>71126</v>
      </c>
      <c r="B323" t="s">
        <v>399</v>
      </c>
      <c r="C323" s="4">
        <v>49684</v>
      </c>
      <c r="D323" t="s">
        <v>287</v>
      </c>
      <c r="E323" s="1">
        <v>0</v>
      </c>
      <c r="F323" s="1">
        <v>1</v>
      </c>
      <c r="G323" s="1">
        <v>0</v>
      </c>
      <c r="H323" s="1">
        <v>0</v>
      </c>
      <c r="I323" s="1">
        <v>0</v>
      </c>
      <c r="J323" s="1">
        <v>0</v>
      </c>
      <c r="K323" s="1">
        <v>1</v>
      </c>
      <c r="L323" s="6">
        <v>0.436893427</v>
      </c>
      <c r="M323" s="1">
        <v>7749.76</v>
      </c>
    </row>
    <row r="324" spans="1:13" x14ac:dyDescent="0.45">
      <c r="A324" s="4">
        <v>71167</v>
      </c>
      <c r="B324" t="s">
        <v>404</v>
      </c>
      <c r="C324" s="4">
        <v>43778</v>
      </c>
      <c r="D324" t="s">
        <v>405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6">
        <v>0.77437263199999995</v>
      </c>
      <c r="M324" s="1">
        <v>19466.34</v>
      </c>
    </row>
    <row r="325" spans="1:13" x14ac:dyDescent="0.45">
      <c r="A325" s="4">
        <v>71167</v>
      </c>
      <c r="B325" t="s">
        <v>404</v>
      </c>
      <c r="C325" s="4">
        <v>43893</v>
      </c>
      <c r="D325" t="s">
        <v>406</v>
      </c>
      <c r="E325" s="1">
        <v>0</v>
      </c>
      <c r="F325" s="1">
        <v>0</v>
      </c>
      <c r="G325" s="1">
        <v>0</v>
      </c>
      <c r="H325" s="1">
        <v>0</v>
      </c>
      <c r="I325" s="1">
        <v>2</v>
      </c>
      <c r="J325" s="1">
        <v>2</v>
      </c>
      <c r="K325" s="1">
        <v>4</v>
      </c>
      <c r="L325" s="6">
        <v>0.52502910999999997</v>
      </c>
      <c r="M325" s="1">
        <v>69180.86</v>
      </c>
    </row>
    <row r="326" spans="1:13" x14ac:dyDescent="0.45">
      <c r="A326" s="4">
        <v>71167</v>
      </c>
      <c r="B326" t="s">
        <v>404</v>
      </c>
      <c r="C326" s="4">
        <v>44487</v>
      </c>
      <c r="D326" t="s">
        <v>329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1</v>
      </c>
      <c r="K326" s="1">
        <v>1</v>
      </c>
      <c r="L326" s="6">
        <v>0.47742816700000001</v>
      </c>
      <c r="M326" s="1">
        <v>18239.830000000002</v>
      </c>
    </row>
    <row r="327" spans="1:13" x14ac:dyDescent="0.45">
      <c r="A327" s="4">
        <v>71167</v>
      </c>
      <c r="B327" t="s">
        <v>404</v>
      </c>
      <c r="C327" s="4">
        <v>49940</v>
      </c>
      <c r="D327" t="s">
        <v>337</v>
      </c>
      <c r="E327" s="1">
        <v>0</v>
      </c>
      <c r="F327" s="1">
        <v>1</v>
      </c>
      <c r="G327" s="1">
        <v>0</v>
      </c>
      <c r="H327" s="1">
        <v>0</v>
      </c>
      <c r="I327" s="1">
        <v>0</v>
      </c>
      <c r="J327" s="1">
        <v>0</v>
      </c>
      <c r="K327" s="1">
        <v>1</v>
      </c>
      <c r="L327" s="6">
        <v>0.66309058799999998</v>
      </c>
      <c r="M327" s="1">
        <v>8655.68</v>
      </c>
    </row>
    <row r="328" spans="1:13" x14ac:dyDescent="0.45">
      <c r="A328" s="4">
        <v>71167</v>
      </c>
      <c r="B328" t="s">
        <v>404</v>
      </c>
      <c r="C328" s="4">
        <v>50294</v>
      </c>
      <c r="D328" t="s">
        <v>636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1</v>
      </c>
      <c r="L328" s="6">
        <v>0.451552181</v>
      </c>
      <c r="M328" s="1">
        <v>17576.439999999999</v>
      </c>
    </row>
    <row r="329" spans="1:13" x14ac:dyDescent="0.45">
      <c r="A329" s="4">
        <v>71191</v>
      </c>
      <c r="B329" t="s">
        <v>407</v>
      </c>
      <c r="C329" s="4">
        <v>44610</v>
      </c>
      <c r="D329" t="s">
        <v>408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2</v>
      </c>
      <c r="K329" s="1">
        <v>3</v>
      </c>
      <c r="L329" s="6">
        <v>0.471575939</v>
      </c>
      <c r="M329" s="1">
        <v>50380.29</v>
      </c>
    </row>
    <row r="330" spans="1:13" x14ac:dyDescent="0.45">
      <c r="A330" s="4">
        <v>71191</v>
      </c>
      <c r="B330" t="s">
        <v>407</v>
      </c>
      <c r="C330" s="4">
        <v>45120</v>
      </c>
      <c r="D330" t="s">
        <v>372</v>
      </c>
      <c r="E330" s="1">
        <v>0</v>
      </c>
      <c r="F330" s="1">
        <v>0</v>
      </c>
      <c r="G330" s="1">
        <v>0</v>
      </c>
      <c r="H330" s="1">
        <v>0</v>
      </c>
      <c r="I330" s="1">
        <v>3.15</v>
      </c>
      <c r="J330" s="1">
        <v>2</v>
      </c>
      <c r="K330" s="1">
        <v>5.15</v>
      </c>
      <c r="L330" s="6">
        <v>0.40483451999999998</v>
      </c>
      <c r="M330" s="1">
        <v>73833.710000000006</v>
      </c>
    </row>
    <row r="331" spans="1:13" x14ac:dyDescent="0.45">
      <c r="A331" s="4">
        <v>71191</v>
      </c>
      <c r="B331" t="s">
        <v>407</v>
      </c>
      <c r="C331" s="4">
        <v>45591</v>
      </c>
      <c r="D331" t="s">
        <v>409</v>
      </c>
      <c r="E331" s="1">
        <v>0</v>
      </c>
      <c r="F331" s="1">
        <v>0</v>
      </c>
      <c r="G331" s="1">
        <v>0</v>
      </c>
      <c r="H331" s="1">
        <v>0</v>
      </c>
      <c r="I331" s="1">
        <v>2</v>
      </c>
      <c r="J331" s="1">
        <v>1</v>
      </c>
      <c r="K331" s="1">
        <v>3</v>
      </c>
      <c r="L331" s="6">
        <v>0.67982319599999996</v>
      </c>
      <c r="M331" s="1">
        <v>59072.88</v>
      </c>
    </row>
    <row r="332" spans="1:13" x14ac:dyDescent="0.45">
      <c r="A332" s="4">
        <v>71191</v>
      </c>
      <c r="B332" t="s">
        <v>407</v>
      </c>
      <c r="C332" s="4">
        <v>50534</v>
      </c>
      <c r="D332" t="s">
        <v>410</v>
      </c>
      <c r="E332" s="1">
        <v>0</v>
      </c>
      <c r="F332" s="1">
        <v>0</v>
      </c>
      <c r="G332" s="1">
        <v>0</v>
      </c>
      <c r="H332" s="1">
        <v>0</v>
      </c>
      <c r="I332" s="1">
        <v>1</v>
      </c>
      <c r="J332" s="1">
        <v>2</v>
      </c>
      <c r="K332" s="1">
        <v>3</v>
      </c>
      <c r="L332" s="6">
        <v>0.44542002600000002</v>
      </c>
      <c r="M332" s="1">
        <v>48584.32</v>
      </c>
    </row>
    <row r="333" spans="1:13" x14ac:dyDescent="0.45">
      <c r="A333" s="4">
        <v>71191</v>
      </c>
      <c r="B333" t="s">
        <v>407</v>
      </c>
      <c r="C333" s="4">
        <v>50542</v>
      </c>
      <c r="D333" t="s">
        <v>411</v>
      </c>
      <c r="E333" s="1">
        <v>0</v>
      </c>
      <c r="F333" s="1">
        <v>0</v>
      </c>
      <c r="G333" s="1">
        <v>0</v>
      </c>
      <c r="H333" s="1">
        <v>0</v>
      </c>
      <c r="I333" s="1">
        <v>1</v>
      </c>
      <c r="J333" s="1">
        <v>2</v>
      </c>
      <c r="K333" s="1">
        <v>3</v>
      </c>
      <c r="L333" s="6">
        <v>0.370985858</v>
      </c>
      <c r="M333" s="1">
        <v>43473.37</v>
      </c>
    </row>
    <row r="334" spans="1:13" x14ac:dyDescent="0.45">
      <c r="A334" s="4">
        <v>71191</v>
      </c>
      <c r="B334" t="s">
        <v>407</v>
      </c>
      <c r="C334" s="4">
        <v>50559</v>
      </c>
      <c r="D334" t="s">
        <v>412</v>
      </c>
      <c r="E334" s="1">
        <v>0</v>
      </c>
      <c r="F334" s="1">
        <v>0</v>
      </c>
      <c r="G334" s="1">
        <v>0</v>
      </c>
      <c r="H334" s="1">
        <v>0</v>
      </c>
      <c r="I334" s="1">
        <v>1</v>
      </c>
      <c r="J334" s="1">
        <v>1</v>
      </c>
      <c r="K334" s="1">
        <v>2</v>
      </c>
      <c r="L334" s="6">
        <v>0.46982209400000002</v>
      </c>
      <c r="M334" s="1">
        <v>32215.040000000001</v>
      </c>
    </row>
    <row r="335" spans="1:13" x14ac:dyDescent="0.45">
      <c r="A335" s="4">
        <v>71191</v>
      </c>
      <c r="B335" t="s">
        <v>407</v>
      </c>
      <c r="C335" s="4">
        <v>50567</v>
      </c>
      <c r="D335" t="s">
        <v>413</v>
      </c>
      <c r="E335" s="1">
        <v>0</v>
      </c>
      <c r="F335" s="1">
        <v>0</v>
      </c>
      <c r="G335" s="1">
        <v>0</v>
      </c>
      <c r="H335" s="1">
        <v>0</v>
      </c>
      <c r="I335" s="1">
        <v>3</v>
      </c>
      <c r="J335" s="1">
        <v>0</v>
      </c>
      <c r="K335" s="1">
        <v>3</v>
      </c>
      <c r="L335" s="6">
        <v>0.50573444000000001</v>
      </c>
      <c r="M335" s="1">
        <v>44384.17</v>
      </c>
    </row>
    <row r="336" spans="1:13" x14ac:dyDescent="0.45">
      <c r="A336" s="4">
        <v>71191</v>
      </c>
      <c r="B336" t="s">
        <v>407</v>
      </c>
      <c r="C336" s="4">
        <v>50575</v>
      </c>
      <c r="D336" t="s">
        <v>414</v>
      </c>
      <c r="E336" s="1">
        <v>0</v>
      </c>
      <c r="F336" s="1">
        <v>0</v>
      </c>
      <c r="G336" s="1">
        <v>0</v>
      </c>
      <c r="H336" s="1">
        <v>0</v>
      </c>
      <c r="I336" s="1">
        <v>3</v>
      </c>
      <c r="J336" s="1">
        <v>2</v>
      </c>
      <c r="K336" s="1">
        <v>5</v>
      </c>
      <c r="L336" s="6">
        <v>0.537768472</v>
      </c>
      <c r="M336" s="1">
        <v>85628.92</v>
      </c>
    </row>
    <row r="337" spans="1:13" x14ac:dyDescent="0.45">
      <c r="A337" s="4">
        <v>71191</v>
      </c>
      <c r="B337" t="s">
        <v>407</v>
      </c>
      <c r="C337" s="4">
        <v>50583</v>
      </c>
      <c r="D337" t="s">
        <v>211</v>
      </c>
      <c r="E337" s="1">
        <v>0</v>
      </c>
      <c r="F337" s="1">
        <v>0</v>
      </c>
      <c r="G337" s="1">
        <v>0</v>
      </c>
      <c r="H337" s="1">
        <v>0</v>
      </c>
      <c r="I337" s="1">
        <v>6</v>
      </c>
      <c r="J337" s="1">
        <v>0</v>
      </c>
      <c r="K337" s="1">
        <v>6</v>
      </c>
      <c r="L337" s="6">
        <v>0.33995483599999998</v>
      </c>
      <c r="M337" s="1">
        <v>71470.89</v>
      </c>
    </row>
    <row r="338" spans="1:13" x14ac:dyDescent="0.45">
      <c r="A338" s="4">
        <v>71191</v>
      </c>
      <c r="B338" t="s">
        <v>407</v>
      </c>
      <c r="C338" s="4">
        <v>50591</v>
      </c>
      <c r="D338" t="s">
        <v>415</v>
      </c>
      <c r="E338" s="1">
        <v>0</v>
      </c>
      <c r="F338" s="1">
        <v>0</v>
      </c>
      <c r="G338" s="1">
        <v>0</v>
      </c>
      <c r="H338" s="1">
        <v>0</v>
      </c>
      <c r="I338" s="1">
        <v>2</v>
      </c>
      <c r="J338" s="1">
        <v>0</v>
      </c>
      <c r="K338" s="1">
        <v>2</v>
      </c>
      <c r="L338" s="6">
        <v>0.43212960099999997</v>
      </c>
      <c r="M338" s="1">
        <v>27029.47</v>
      </c>
    </row>
    <row r="339" spans="1:13" x14ac:dyDescent="0.45">
      <c r="A339" s="4">
        <v>71472</v>
      </c>
      <c r="B339" t="s">
        <v>416</v>
      </c>
      <c r="C339" s="4">
        <v>44149</v>
      </c>
      <c r="D339" t="s">
        <v>600</v>
      </c>
      <c r="E339" s="1">
        <v>0</v>
      </c>
      <c r="F339" s="1">
        <v>0</v>
      </c>
      <c r="G339" s="1">
        <v>0</v>
      </c>
      <c r="H339" s="1">
        <v>1</v>
      </c>
      <c r="I339" s="1">
        <v>11</v>
      </c>
      <c r="J339" s="1">
        <v>7</v>
      </c>
      <c r="K339" s="1">
        <v>19</v>
      </c>
      <c r="L339" s="6">
        <v>0.64518455600000002</v>
      </c>
      <c r="M339" s="1">
        <v>361486.34</v>
      </c>
    </row>
    <row r="340" spans="1:13" x14ac:dyDescent="0.45">
      <c r="A340" s="4">
        <v>71472</v>
      </c>
      <c r="B340" t="s">
        <v>416</v>
      </c>
      <c r="C340" s="4">
        <v>45294</v>
      </c>
      <c r="D340" t="s">
        <v>417</v>
      </c>
      <c r="E340" s="1">
        <v>0</v>
      </c>
      <c r="F340" s="1">
        <v>0</v>
      </c>
      <c r="G340" s="1">
        <v>0</v>
      </c>
      <c r="H340" s="1">
        <v>0</v>
      </c>
      <c r="I340" s="1">
        <v>3</v>
      </c>
      <c r="J340" s="1">
        <v>2</v>
      </c>
      <c r="K340" s="1">
        <v>5</v>
      </c>
      <c r="L340" s="6">
        <v>0.684029</v>
      </c>
      <c r="M340" s="1">
        <v>100758.7</v>
      </c>
    </row>
    <row r="341" spans="1:13" x14ac:dyDescent="0.45">
      <c r="A341" s="4">
        <v>71472</v>
      </c>
      <c r="B341" t="s">
        <v>416</v>
      </c>
      <c r="C341" s="4">
        <v>47928</v>
      </c>
      <c r="D341" t="s">
        <v>418</v>
      </c>
      <c r="E341" s="1">
        <v>0</v>
      </c>
      <c r="F341" s="1">
        <v>0</v>
      </c>
      <c r="G341" s="1">
        <v>0</v>
      </c>
      <c r="H341" s="1">
        <v>0</v>
      </c>
      <c r="I341" s="1">
        <v>2</v>
      </c>
      <c r="J341" s="1">
        <v>1</v>
      </c>
      <c r="K341" s="1">
        <v>3</v>
      </c>
      <c r="L341" s="6">
        <v>0.805999048</v>
      </c>
      <c r="M341" s="1">
        <v>66696.039999999994</v>
      </c>
    </row>
    <row r="342" spans="1:13" x14ac:dyDescent="0.45">
      <c r="A342" s="4">
        <v>71472</v>
      </c>
      <c r="B342" t="s">
        <v>416</v>
      </c>
      <c r="C342" s="4">
        <v>47936</v>
      </c>
      <c r="D342" t="s">
        <v>419</v>
      </c>
      <c r="E342" s="1">
        <v>0</v>
      </c>
      <c r="F342" s="1">
        <v>0</v>
      </c>
      <c r="G342" s="1">
        <v>0</v>
      </c>
      <c r="H342" s="1">
        <v>0</v>
      </c>
      <c r="I342" s="1">
        <v>3</v>
      </c>
      <c r="J342" s="1">
        <v>2</v>
      </c>
      <c r="K342" s="1">
        <v>5</v>
      </c>
      <c r="L342" s="6">
        <v>0.54813892600000003</v>
      </c>
      <c r="M342" s="1">
        <v>86701.68</v>
      </c>
    </row>
    <row r="343" spans="1:13" x14ac:dyDescent="0.45">
      <c r="A343" s="4">
        <v>71472</v>
      </c>
      <c r="B343" t="s">
        <v>416</v>
      </c>
      <c r="C343" s="4">
        <v>47944</v>
      </c>
      <c r="D343" t="s">
        <v>420</v>
      </c>
      <c r="E343" s="1">
        <v>0</v>
      </c>
      <c r="F343" s="1">
        <v>0</v>
      </c>
      <c r="G343" s="1">
        <v>0</v>
      </c>
      <c r="H343" s="1">
        <v>0</v>
      </c>
      <c r="I343" s="1">
        <v>4</v>
      </c>
      <c r="J343" s="1">
        <v>2</v>
      </c>
      <c r="K343" s="1">
        <v>6</v>
      </c>
      <c r="L343" s="6">
        <v>0.62002877499999998</v>
      </c>
      <c r="M343" s="1">
        <v>110920.56</v>
      </c>
    </row>
    <row r="344" spans="1:13" x14ac:dyDescent="0.45">
      <c r="A344" s="4">
        <v>71472</v>
      </c>
      <c r="B344" t="s">
        <v>416</v>
      </c>
      <c r="C344" s="4">
        <v>47951</v>
      </c>
      <c r="D344" t="s">
        <v>421</v>
      </c>
      <c r="E344" s="1">
        <v>0</v>
      </c>
      <c r="F344" s="1">
        <v>0</v>
      </c>
      <c r="G344" s="1">
        <v>0</v>
      </c>
      <c r="H344" s="1">
        <v>0</v>
      </c>
      <c r="I344" s="1">
        <v>10.18</v>
      </c>
      <c r="J344" s="1">
        <v>10</v>
      </c>
      <c r="K344" s="1">
        <v>20.18</v>
      </c>
      <c r="L344" s="6">
        <v>0.64612730799999996</v>
      </c>
      <c r="M344" s="1">
        <v>401111.7</v>
      </c>
    </row>
    <row r="345" spans="1:13" x14ac:dyDescent="0.45">
      <c r="A345" s="4">
        <v>71472</v>
      </c>
      <c r="B345" t="s">
        <v>416</v>
      </c>
      <c r="C345" s="4">
        <v>47969</v>
      </c>
      <c r="D345" t="s">
        <v>422</v>
      </c>
      <c r="E345" s="1">
        <v>0</v>
      </c>
      <c r="F345" s="1">
        <v>0</v>
      </c>
      <c r="G345" s="1">
        <v>1</v>
      </c>
      <c r="H345" s="1">
        <v>0</v>
      </c>
      <c r="I345" s="1">
        <v>6</v>
      </c>
      <c r="J345" s="1">
        <v>3</v>
      </c>
      <c r="K345" s="1">
        <v>10</v>
      </c>
      <c r="L345" s="6">
        <v>0.75097729800000002</v>
      </c>
      <c r="M345" s="1">
        <v>203341.29</v>
      </c>
    </row>
    <row r="346" spans="1:13" x14ac:dyDescent="0.45">
      <c r="A346" s="4">
        <v>78048</v>
      </c>
      <c r="B346" t="s">
        <v>423</v>
      </c>
      <c r="C346" s="4">
        <v>49122</v>
      </c>
      <c r="D346" t="s">
        <v>424</v>
      </c>
      <c r="E346" s="1">
        <v>0</v>
      </c>
      <c r="F346" s="1">
        <v>0</v>
      </c>
      <c r="G346" s="1">
        <v>0</v>
      </c>
      <c r="H346" s="1">
        <v>0</v>
      </c>
      <c r="I346" s="1">
        <v>1.31</v>
      </c>
      <c r="J346" s="1">
        <v>4.3099999999999996</v>
      </c>
      <c r="K346" s="1">
        <v>5.62</v>
      </c>
      <c r="L346" s="6">
        <v>0.82280694200000004</v>
      </c>
      <c r="M346" s="1">
        <v>143380.72</v>
      </c>
    </row>
    <row r="347" spans="1:13" x14ac:dyDescent="0.45">
      <c r="A347" s="4">
        <v>78048</v>
      </c>
      <c r="B347" t="s">
        <v>423</v>
      </c>
      <c r="C347" s="4">
        <v>49130</v>
      </c>
      <c r="D347" t="s">
        <v>189</v>
      </c>
      <c r="E347" s="1">
        <v>0</v>
      </c>
      <c r="F347" s="1">
        <v>0</v>
      </c>
      <c r="G347" s="1">
        <v>0</v>
      </c>
      <c r="H347" s="1">
        <v>0</v>
      </c>
      <c r="I347" s="1">
        <v>3.3</v>
      </c>
      <c r="J347" s="1">
        <v>2</v>
      </c>
      <c r="K347" s="1">
        <v>5.3</v>
      </c>
      <c r="L347" s="6">
        <v>0.675909172</v>
      </c>
      <c r="M347" s="1">
        <v>105244.97</v>
      </c>
    </row>
    <row r="348" spans="1:13" x14ac:dyDescent="0.45">
      <c r="A348" s="4">
        <v>78048</v>
      </c>
      <c r="B348" t="s">
        <v>423</v>
      </c>
      <c r="C348" s="4">
        <v>49148</v>
      </c>
      <c r="D348" t="s">
        <v>269</v>
      </c>
      <c r="E348" s="1">
        <v>0</v>
      </c>
      <c r="F348" s="1">
        <v>0</v>
      </c>
      <c r="G348" s="1">
        <v>0</v>
      </c>
      <c r="H348" s="1">
        <v>0</v>
      </c>
      <c r="I348" s="1">
        <v>4.7</v>
      </c>
      <c r="J348" s="1">
        <v>6.5</v>
      </c>
      <c r="K348" s="1">
        <v>11.2</v>
      </c>
      <c r="L348" s="6">
        <v>0.67459143300000002</v>
      </c>
      <c r="M348" s="1">
        <v>234750.64</v>
      </c>
    </row>
    <row r="349" spans="1:13" x14ac:dyDescent="0.45">
      <c r="A349" s="4">
        <v>78048</v>
      </c>
      <c r="B349" t="s">
        <v>423</v>
      </c>
      <c r="C349" s="4">
        <v>49155</v>
      </c>
      <c r="D349" t="s">
        <v>425</v>
      </c>
      <c r="E349" s="1">
        <v>0</v>
      </c>
      <c r="F349" s="1">
        <v>0</v>
      </c>
      <c r="G349" s="1">
        <v>0</v>
      </c>
      <c r="H349" s="1">
        <v>0</v>
      </c>
      <c r="I349" s="1">
        <v>5.99</v>
      </c>
      <c r="J349" s="1">
        <v>1</v>
      </c>
      <c r="K349" s="1">
        <v>6.99</v>
      </c>
      <c r="L349" s="6">
        <v>0.86622779599999999</v>
      </c>
      <c r="M349" s="1">
        <v>154379.04999999999</v>
      </c>
    </row>
    <row r="350" spans="1:13" x14ac:dyDescent="0.45">
      <c r="A350" s="4">
        <v>78048</v>
      </c>
      <c r="B350" t="s">
        <v>423</v>
      </c>
      <c r="C350" s="4">
        <v>49627</v>
      </c>
      <c r="D350" t="s">
        <v>430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0.45</v>
      </c>
      <c r="K350" s="1">
        <v>0.45</v>
      </c>
      <c r="L350" s="6">
        <v>0.75964795699999998</v>
      </c>
      <c r="M350" s="1">
        <v>11463.79</v>
      </c>
    </row>
    <row r="351" spans="1:13" x14ac:dyDescent="0.45">
      <c r="A351" s="4">
        <v>78063</v>
      </c>
      <c r="B351" t="s">
        <v>426</v>
      </c>
      <c r="C351" s="4">
        <v>44461</v>
      </c>
      <c r="D351" t="s">
        <v>427</v>
      </c>
      <c r="E351" s="1">
        <v>0</v>
      </c>
      <c r="F351" s="1">
        <v>0</v>
      </c>
      <c r="G351" s="1">
        <v>0</v>
      </c>
      <c r="H351" s="1">
        <v>0</v>
      </c>
      <c r="I351" s="1">
        <v>2</v>
      </c>
      <c r="J351" s="1">
        <v>1</v>
      </c>
      <c r="K351" s="1">
        <v>3</v>
      </c>
      <c r="L351" s="6">
        <v>0.78101500700000004</v>
      </c>
      <c r="M351" s="1">
        <v>65186.58</v>
      </c>
    </row>
    <row r="352" spans="1:13" x14ac:dyDescent="0.45">
      <c r="A352" s="4">
        <v>78063</v>
      </c>
      <c r="B352" t="s">
        <v>426</v>
      </c>
      <c r="C352" s="4">
        <v>44669</v>
      </c>
      <c r="D352" t="s">
        <v>175</v>
      </c>
      <c r="E352" s="1">
        <v>0</v>
      </c>
      <c r="F352" s="1">
        <v>0</v>
      </c>
      <c r="G352" s="1">
        <v>0</v>
      </c>
      <c r="H352" s="1">
        <v>0</v>
      </c>
      <c r="I352" s="1">
        <v>13.27</v>
      </c>
      <c r="J352" s="1">
        <v>12</v>
      </c>
      <c r="K352" s="1">
        <v>25.27</v>
      </c>
      <c r="L352" s="6">
        <v>0.75960159500000002</v>
      </c>
      <c r="M352" s="1">
        <v>560596.56000000006</v>
      </c>
    </row>
    <row r="353" spans="1:13" x14ac:dyDescent="0.45">
      <c r="A353" s="4">
        <v>78063</v>
      </c>
      <c r="B353" t="s">
        <v>426</v>
      </c>
      <c r="C353" s="4">
        <v>49593</v>
      </c>
      <c r="D353" t="s">
        <v>428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2</v>
      </c>
      <c r="K353" s="1">
        <v>2</v>
      </c>
      <c r="L353" s="6">
        <v>0.76859071899999998</v>
      </c>
      <c r="M353" s="1">
        <v>51408.72</v>
      </c>
    </row>
    <row r="354" spans="1:13" x14ac:dyDescent="0.45">
      <c r="A354" s="4">
        <v>78063</v>
      </c>
      <c r="B354" t="s">
        <v>426</v>
      </c>
      <c r="C354" s="4">
        <v>49601</v>
      </c>
      <c r="D354" t="s">
        <v>429</v>
      </c>
      <c r="E354" s="1">
        <v>0</v>
      </c>
      <c r="F354" s="1">
        <v>0</v>
      </c>
      <c r="G354" s="1">
        <v>0</v>
      </c>
      <c r="H354" s="1">
        <v>0</v>
      </c>
      <c r="I354" s="1">
        <v>1</v>
      </c>
      <c r="J354" s="1">
        <v>0</v>
      </c>
      <c r="K354" s="1">
        <v>1</v>
      </c>
      <c r="L354" s="6">
        <v>0.5819896</v>
      </c>
      <c r="M354" s="1">
        <v>16120.8</v>
      </c>
    </row>
    <row r="355" spans="1:13" x14ac:dyDescent="0.45">
      <c r="A355" s="4">
        <v>78063</v>
      </c>
      <c r="B355" t="s">
        <v>426</v>
      </c>
      <c r="C355" s="4">
        <v>49619</v>
      </c>
      <c r="D355" t="s">
        <v>412</v>
      </c>
      <c r="E355" s="1">
        <v>0</v>
      </c>
      <c r="F355" s="1">
        <v>0</v>
      </c>
      <c r="G355" s="1">
        <v>0</v>
      </c>
      <c r="H355" s="1">
        <v>0</v>
      </c>
      <c r="I355" s="1">
        <v>3</v>
      </c>
      <c r="J355" s="1">
        <v>0</v>
      </c>
      <c r="K355" s="1">
        <v>3</v>
      </c>
      <c r="L355" s="6">
        <v>0.586639464</v>
      </c>
      <c r="M355" s="1">
        <v>48604.98</v>
      </c>
    </row>
    <row r="356" spans="1:13" x14ac:dyDescent="0.45">
      <c r="A356" s="4">
        <v>78063</v>
      </c>
      <c r="B356" t="s">
        <v>426</v>
      </c>
      <c r="C356" s="4">
        <v>49627</v>
      </c>
      <c r="D356" t="s">
        <v>430</v>
      </c>
      <c r="E356" s="1">
        <v>0</v>
      </c>
      <c r="F356" s="1">
        <v>0</v>
      </c>
      <c r="G356" s="1">
        <v>0</v>
      </c>
      <c r="H356" s="1">
        <v>0</v>
      </c>
      <c r="I356" s="1">
        <v>2</v>
      </c>
      <c r="J356" s="1">
        <v>3</v>
      </c>
      <c r="K356" s="1">
        <v>5</v>
      </c>
      <c r="L356" s="6">
        <v>0.75964795699999998</v>
      </c>
      <c r="M356" s="1">
        <v>114845.84</v>
      </c>
    </row>
    <row r="357" spans="1:13" x14ac:dyDescent="0.45">
      <c r="A357" s="4">
        <v>78063</v>
      </c>
      <c r="B357" t="s">
        <v>426</v>
      </c>
      <c r="C357" s="4">
        <v>49635</v>
      </c>
      <c r="D357" t="s">
        <v>333</v>
      </c>
      <c r="E357" s="1">
        <v>0</v>
      </c>
      <c r="F357" s="1">
        <v>0</v>
      </c>
      <c r="G357" s="1">
        <v>0</v>
      </c>
      <c r="H357" s="1">
        <v>0</v>
      </c>
      <c r="I357" s="1">
        <v>6</v>
      </c>
      <c r="J357" s="1">
        <v>4</v>
      </c>
      <c r="K357" s="1">
        <v>10</v>
      </c>
      <c r="L357" s="6">
        <v>0.83415900399999998</v>
      </c>
      <c r="M357" s="1">
        <v>232577.49</v>
      </c>
    </row>
    <row r="358" spans="1:13" x14ac:dyDescent="0.45">
      <c r="A358" s="4">
        <v>78063</v>
      </c>
      <c r="B358" t="s">
        <v>426</v>
      </c>
      <c r="C358" s="4">
        <v>49643</v>
      </c>
      <c r="D358" t="s">
        <v>431</v>
      </c>
      <c r="E358" s="1">
        <v>0</v>
      </c>
      <c r="F358" s="1">
        <v>0</v>
      </c>
      <c r="G358" s="1">
        <v>0</v>
      </c>
      <c r="H358" s="1">
        <v>0</v>
      </c>
      <c r="I358" s="1">
        <v>3</v>
      </c>
      <c r="J358" s="1">
        <v>2</v>
      </c>
      <c r="K358" s="1">
        <v>5</v>
      </c>
      <c r="L358" s="6">
        <v>0.9</v>
      </c>
      <c r="M358" s="1">
        <v>123099.6</v>
      </c>
    </row>
    <row r="359" spans="1:13" x14ac:dyDescent="0.45">
      <c r="A359" s="4">
        <v>78063</v>
      </c>
      <c r="B359" t="s">
        <v>426</v>
      </c>
      <c r="C359" s="4">
        <v>49650</v>
      </c>
      <c r="D359" t="s">
        <v>432</v>
      </c>
      <c r="E359" s="1">
        <v>0</v>
      </c>
      <c r="F359" s="1">
        <v>0</v>
      </c>
      <c r="G359" s="1">
        <v>0</v>
      </c>
      <c r="H359" s="1">
        <v>0</v>
      </c>
      <c r="I359" s="1">
        <v>1.58</v>
      </c>
      <c r="J359" s="1">
        <v>1</v>
      </c>
      <c r="K359" s="1">
        <v>2.58</v>
      </c>
      <c r="L359" s="6">
        <v>0.83673864399999998</v>
      </c>
      <c r="M359" s="1">
        <v>59921.87</v>
      </c>
    </row>
    <row r="360" spans="1:13" x14ac:dyDescent="0.45">
      <c r="A360" s="4">
        <v>78063</v>
      </c>
      <c r="B360" t="s">
        <v>426</v>
      </c>
      <c r="C360" s="4">
        <v>49668</v>
      </c>
      <c r="D360" t="s">
        <v>433</v>
      </c>
      <c r="E360" s="1">
        <v>0</v>
      </c>
      <c r="F360" s="1">
        <v>0</v>
      </c>
      <c r="G360" s="1">
        <v>0</v>
      </c>
      <c r="H360" s="1">
        <v>0</v>
      </c>
      <c r="I360" s="1">
        <v>1.43</v>
      </c>
      <c r="J360" s="1">
        <v>2</v>
      </c>
      <c r="K360" s="1">
        <v>3.43</v>
      </c>
      <c r="L360" s="6">
        <v>0.56879453000000002</v>
      </c>
      <c r="M360" s="1">
        <v>63888.98</v>
      </c>
    </row>
    <row r="361" spans="1:13" x14ac:dyDescent="0.45">
      <c r="A361" s="4">
        <v>85662</v>
      </c>
      <c r="B361" t="s">
        <v>434</v>
      </c>
      <c r="C361" s="4">
        <v>48512</v>
      </c>
      <c r="D361" t="s">
        <v>424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2</v>
      </c>
      <c r="K361" s="1">
        <v>2</v>
      </c>
      <c r="L361" s="6">
        <v>0.65844617699999997</v>
      </c>
      <c r="M361" s="1">
        <v>45761.17</v>
      </c>
    </row>
    <row r="362" spans="1:13" x14ac:dyDescent="0.45">
      <c r="A362" s="4">
        <v>85662</v>
      </c>
      <c r="B362" t="s">
        <v>434</v>
      </c>
      <c r="C362">
        <v>48520</v>
      </c>
      <c r="D362" t="s">
        <v>435</v>
      </c>
      <c r="E362" s="1">
        <v>0</v>
      </c>
      <c r="F362" s="1">
        <v>0</v>
      </c>
      <c r="G362" s="1">
        <v>0</v>
      </c>
      <c r="H362" s="1">
        <v>0</v>
      </c>
      <c r="I362" s="1">
        <v>5</v>
      </c>
      <c r="J362" s="1">
        <v>6</v>
      </c>
      <c r="K362" s="1">
        <v>11</v>
      </c>
      <c r="L362" s="6">
        <v>0.73149822900000006</v>
      </c>
      <c r="M362" s="1">
        <v>242124.29</v>
      </c>
    </row>
    <row r="363" spans="1:13" x14ac:dyDescent="0.45">
      <c r="A363" s="4"/>
      <c r="E363" s="1">
        <v>2</v>
      </c>
      <c r="F363" s="1">
        <v>52.09</v>
      </c>
      <c r="G363" s="1">
        <v>5.57</v>
      </c>
      <c r="H363" s="1">
        <v>6.85</v>
      </c>
      <c r="I363" s="1">
        <v>1412.48</v>
      </c>
      <c r="J363" s="1">
        <v>539.80999999999995</v>
      </c>
      <c r="K363" s="1">
        <v>2018.8</v>
      </c>
      <c r="L363" s="6">
        <v>184.22017631200001</v>
      </c>
      <c r="M363" s="1">
        <v>32706550.050000001</v>
      </c>
    </row>
    <row r="364" spans="1:13" x14ac:dyDescent="0.45">
      <c r="E364" s="1"/>
      <c r="F364" s="1"/>
      <c r="G364" s="1"/>
      <c r="H364" s="1"/>
      <c r="I364" s="1"/>
      <c r="J364" s="1"/>
      <c r="K364" s="1"/>
      <c r="M364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203"/>
  <sheetViews>
    <sheetView workbookViewId="0">
      <pane xSplit="4" ySplit="2" topLeftCell="H3" activePane="bottomRight" state="frozen"/>
      <selection pane="topRight" activeCell="E1" sqref="E1"/>
      <selection pane="bottomLeft" activeCell="A4" sqref="A4"/>
      <selection pane="bottomRight" activeCell="K207" sqref="K207"/>
    </sheetView>
  </sheetViews>
  <sheetFormatPr defaultRowHeight="14.25" x14ac:dyDescent="0.45"/>
  <cols>
    <col min="1" max="1" width="7" bestFit="1" customWidth="1"/>
    <col min="2" max="2" width="28.3984375" bestFit="1" customWidth="1"/>
    <col min="3" max="3" width="8" bestFit="1" customWidth="1"/>
    <col min="4" max="4" width="27.265625" bestFit="1" customWidth="1"/>
    <col min="5" max="5" width="8.86328125" bestFit="1" customWidth="1"/>
    <col min="12" max="12" width="8.59765625" bestFit="1" customWidth="1"/>
    <col min="13" max="13" width="12.59765625" bestFit="1" customWidth="1"/>
    <col min="14" max="14" width="14.86328125" customWidth="1"/>
    <col min="16" max="16" width="11.73046875" bestFit="1" customWidth="1"/>
  </cols>
  <sheetData>
    <row r="2" spans="1:14" ht="28.5" x14ac:dyDescent="0.45">
      <c r="A2" s="11" t="s">
        <v>1</v>
      </c>
      <c r="B2" s="5" t="s">
        <v>2</v>
      </c>
      <c r="C2" s="5" t="s">
        <v>8</v>
      </c>
      <c r="D2" s="5" t="s">
        <v>29</v>
      </c>
      <c r="E2" s="3" t="s">
        <v>30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20</v>
      </c>
      <c r="N2" s="3" t="s">
        <v>21</v>
      </c>
    </row>
    <row r="3" spans="1:14" x14ac:dyDescent="0.45">
      <c r="A3" s="4">
        <v>65839</v>
      </c>
      <c r="B3" t="str">
        <f>VLOOKUP(A3,[1]cbdd!$A$3:$B$89,2,FALSE)</f>
        <v>Athens County Board of DD</v>
      </c>
      <c r="C3" s="4">
        <v>43521</v>
      </c>
      <c r="D3" t="s">
        <v>436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0.97</v>
      </c>
      <c r="K3" s="1">
        <v>1.97</v>
      </c>
      <c r="L3" s="1">
        <v>3.94</v>
      </c>
      <c r="M3" s="6">
        <v>0.342333265</v>
      </c>
      <c r="N3" s="1">
        <v>27562.14</v>
      </c>
    </row>
    <row r="4" spans="1:14" x14ac:dyDescent="0.45">
      <c r="A4" s="4">
        <v>65839</v>
      </c>
      <c r="B4" t="str">
        <f>VLOOKUP(A4,[1]cbdd!$A$3:$B$89,2,FALSE)</f>
        <v>Athens County Board of DD</v>
      </c>
      <c r="C4" s="4">
        <v>44446</v>
      </c>
      <c r="D4" t="s">
        <v>437</v>
      </c>
      <c r="E4" s="1">
        <v>0</v>
      </c>
      <c r="F4" s="1">
        <v>0.97</v>
      </c>
      <c r="G4" s="1">
        <v>0</v>
      </c>
      <c r="H4" s="1">
        <v>0</v>
      </c>
      <c r="I4" s="1">
        <v>0</v>
      </c>
      <c r="J4" s="1">
        <v>0.97</v>
      </c>
      <c r="K4" s="1">
        <v>0.97</v>
      </c>
      <c r="L4" s="1">
        <v>2.91</v>
      </c>
      <c r="M4" s="6">
        <v>0.73556381699999995</v>
      </c>
      <c r="N4" s="1">
        <v>27552.77</v>
      </c>
    </row>
    <row r="5" spans="1:14" s="8" customFormat="1" x14ac:dyDescent="0.45">
      <c r="A5" s="7">
        <v>65839</v>
      </c>
      <c r="B5" t="str">
        <f>VLOOKUP(A5,[1]cbdd!$A$3:$B$89,2,FALSE)</f>
        <v>Athens County Board of DD</v>
      </c>
      <c r="C5" s="7">
        <v>45906</v>
      </c>
      <c r="D5" t="s">
        <v>438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0.97</v>
      </c>
      <c r="L5" s="9">
        <v>0.97</v>
      </c>
      <c r="M5" s="10">
        <v>0.52708939899999996</v>
      </c>
      <c r="N5" s="9">
        <v>10433.799999999999</v>
      </c>
    </row>
    <row r="6" spans="1:14" s="8" customFormat="1" x14ac:dyDescent="0.45">
      <c r="A6" s="7">
        <v>65839</v>
      </c>
      <c r="B6" t="str">
        <f>VLOOKUP(A6,[1]cbdd!$A$3:$B$89,2,FALSE)</f>
        <v>Athens County Board of DD</v>
      </c>
      <c r="C6" s="7">
        <v>45914</v>
      </c>
      <c r="D6" t="s">
        <v>637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0.97</v>
      </c>
      <c r="K6" s="9">
        <v>0</v>
      </c>
      <c r="L6" s="9">
        <v>0.97</v>
      </c>
      <c r="M6" s="10">
        <v>0.54455385300000003</v>
      </c>
      <c r="N6" s="9">
        <v>8472.85</v>
      </c>
    </row>
    <row r="7" spans="1:14" s="8" customFormat="1" x14ac:dyDescent="0.45">
      <c r="A7" s="7">
        <v>65938</v>
      </c>
      <c r="B7" t="str">
        <f>VLOOKUP(A7,[1]cbdd!$A$3:$B$89,2,FALSE)</f>
        <v>Coshocton County Board of DD</v>
      </c>
      <c r="C7" s="7">
        <v>43828</v>
      </c>
      <c r="D7" t="s">
        <v>439</v>
      </c>
      <c r="E7" s="9">
        <v>0</v>
      </c>
      <c r="F7" s="9">
        <v>9.84</v>
      </c>
      <c r="G7" s="9">
        <v>2.0499999999999998</v>
      </c>
      <c r="H7" s="9">
        <v>1</v>
      </c>
      <c r="I7" s="9">
        <v>0</v>
      </c>
      <c r="J7" s="9">
        <v>0</v>
      </c>
      <c r="K7" s="9">
        <v>1</v>
      </c>
      <c r="L7" s="9">
        <v>13.89</v>
      </c>
      <c r="M7" s="10">
        <v>0.65495186800000005</v>
      </c>
      <c r="N7" s="9">
        <v>74880.02</v>
      </c>
    </row>
    <row r="8" spans="1:14" s="8" customFormat="1" x14ac:dyDescent="0.45">
      <c r="A8" s="7">
        <v>65938</v>
      </c>
      <c r="B8" t="str">
        <f>VLOOKUP(A8,[1]cbdd!$A$3:$B$89,2,FALSE)</f>
        <v>Coshocton County Board of DD</v>
      </c>
      <c r="C8" s="7">
        <v>46474</v>
      </c>
      <c r="D8" t="s">
        <v>440</v>
      </c>
      <c r="E8" s="9">
        <v>0</v>
      </c>
      <c r="F8" s="9">
        <v>0.56000000000000005</v>
      </c>
      <c r="G8" s="9">
        <v>0</v>
      </c>
      <c r="H8" s="9">
        <v>0</v>
      </c>
      <c r="I8" s="9">
        <v>0</v>
      </c>
      <c r="J8" s="9">
        <v>0</v>
      </c>
      <c r="K8" s="9">
        <v>0.56000000000000005</v>
      </c>
      <c r="L8" s="9">
        <v>1.1200000000000001</v>
      </c>
      <c r="M8" s="10">
        <v>0.59728271200000005</v>
      </c>
      <c r="N8" s="9">
        <v>9031.41</v>
      </c>
    </row>
    <row r="9" spans="1:14" s="8" customFormat="1" x14ac:dyDescent="0.45">
      <c r="A9" s="7">
        <v>65938</v>
      </c>
      <c r="B9" t="str">
        <f>VLOOKUP(A9,[1]cbdd!$A$3:$B$89,2,FALSE)</f>
        <v>Coshocton County Board of DD</v>
      </c>
      <c r="C9" s="7">
        <v>46482</v>
      </c>
      <c r="D9" t="s">
        <v>441</v>
      </c>
      <c r="E9" s="9">
        <v>0</v>
      </c>
      <c r="F9" s="9">
        <v>6.58</v>
      </c>
      <c r="G9" s="9">
        <v>2</v>
      </c>
      <c r="H9" s="9">
        <v>1</v>
      </c>
      <c r="I9" s="9">
        <v>0.48</v>
      </c>
      <c r="J9" s="9">
        <v>0</v>
      </c>
      <c r="K9" s="9">
        <v>0</v>
      </c>
      <c r="L9" s="9">
        <v>10.06</v>
      </c>
      <c r="M9" s="10">
        <v>0.34615733100000001</v>
      </c>
      <c r="N9" s="9">
        <v>46155.64</v>
      </c>
    </row>
    <row r="10" spans="1:14" s="8" customFormat="1" x14ac:dyDescent="0.45">
      <c r="A10" s="7">
        <v>65938</v>
      </c>
      <c r="B10" t="str">
        <f>VLOOKUP(A10,[1]cbdd!$A$3:$B$89,2,FALSE)</f>
        <v>Coshocton County Board of DD</v>
      </c>
      <c r="C10" s="7">
        <v>50278</v>
      </c>
      <c r="D10" t="s">
        <v>547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10">
        <v>0.396057891</v>
      </c>
      <c r="N10" s="9">
        <v>4793.1099999999997</v>
      </c>
    </row>
    <row r="11" spans="1:14" s="8" customFormat="1" x14ac:dyDescent="0.45">
      <c r="A11" s="7">
        <v>65946</v>
      </c>
      <c r="B11" t="str">
        <f>VLOOKUP(A11,[1]cbdd!$A$3:$B$89,2,FALSE)</f>
        <v>Defiance County Board of DD</v>
      </c>
      <c r="C11" s="7">
        <v>43869</v>
      </c>
      <c r="D11" t="s">
        <v>442</v>
      </c>
      <c r="E11" s="9">
        <v>0</v>
      </c>
      <c r="F11" s="9">
        <v>0</v>
      </c>
      <c r="G11" s="9">
        <v>0.65</v>
      </c>
      <c r="H11" s="9">
        <v>0</v>
      </c>
      <c r="I11" s="9">
        <v>0</v>
      </c>
      <c r="J11" s="9">
        <v>1.85</v>
      </c>
      <c r="K11" s="9">
        <v>2.83</v>
      </c>
      <c r="L11" s="9">
        <v>5.33</v>
      </c>
      <c r="M11" s="10">
        <v>0.70159482799999995</v>
      </c>
      <c r="N11" s="9">
        <v>58970.19</v>
      </c>
    </row>
    <row r="12" spans="1:14" s="8" customFormat="1" x14ac:dyDescent="0.45">
      <c r="A12" s="7">
        <v>65946</v>
      </c>
      <c r="B12" t="str">
        <f>VLOOKUP(A12,[1]cbdd!$A$3:$B$89,2,FALSE)</f>
        <v>Defiance County Board of DD</v>
      </c>
      <c r="C12" s="7">
        <v>45419</v>
      </c>
      <c r="D12" t="s">
        <v>443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10">
        <v>0.63946128300000005</v>
      </c>
      <c r="N12" s="9">
        <v>12196.93</v>
      </c>
    </row>
    <row r="13" spans="1:14" s="8" customFormat="1" x14ac:dyDescent="0.45">
      <c r="A13" s="7">
        <v>65946</v>
      </c>
      <c r="B13" t="str">
        <f>VLOOKUP(A13,[1]cbdd!$A$3:$B$89,2,FALSE)</f>
        <v>Defiance County Board of DD</v>
      </c>
      <c r="C13" s="7">
        <v>46714</v>
      </c>
      <c r="D13" t="s">
        <v>444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2</v>
      </c>
      <c r="M13" s="10">
        <v>0.51304350899999995</v>
      </c>
      <c r="N13" s="9">
        <v>13488.28</v>
      </c>
    </row>
    <row r="14" spans="1:14" s="8" customFormat="1" x14ac:dyDescent="0.45">
      <c r="A14" s="7">
        <v>65946</v>
      </c>
      <c r="B14" t="str">
        <f>VLOOKUP(A14,[1]cbdd!$A$3:$B$89,2,FALSE)</f>
        <v>Defiance County Board of DD</v>
      </c>
      <c r="C14" s="7">
        <v>46722</v>
      </c>
      <c r="D14" t="s">
        <v>445</v>
      </c>
      <c r="E14" s="9">
        <v>0</v>
      </c>
      <c r="F14" s="9">
        <v>2</v>
      </c>
      <c r="G14" s="9">
        <v>2.77</v>
      </c>
      <c r="H14" s="9">
        <v>0</v>
      </c>
      <c r="I14" s="9">
        <v>0</v>
      </c>
      <c r="J14" s="9">
        <v>0.23</v>
      </c>
      <c r="K14" s="9">
        <v>1</v>
      </c>
      <c r="L14" s="9">
        <v>6</v>
      </c>
      <c r="M14" s="10">
        <v>0.25882058099999999</v>
      </c>
      <c r="N14" s="9">
        <v>29679.37</v>
      </c>
    </row>
    <row r="15" spans="1:14" s="8" customFormat="1" x14ac:dyDescent="0.45">
      <c r="A15" s="7">
        <v>65979</v>
      </c>
      <c r="B15" t="str">
        <f>VLOOKUP(A15,[1]cbdd!$A$3:$B$89,2,FALSE)</f>
        <v>Franklin County Board of DD</v>
      </c>
      <c r="C15" s="7">
        <v>43620</v>
      </c>
      <c r="D15" t="s">
        <v>446</v>
      </c>
      <c r="E15" s="9">
        <v>0</v>
      </c>
      <c r="F15" s="9">
        <v>0.36</v>
      </c>
      <c r="G15" s="9">
        <v>2</v>
      </c>
      <c r="H15" s="9">
        <v>0</v>
      </c>
      <c r="I15" s="9">
        <v>0</v>
      </c>
      <c r="J15" s="9">
        <v>0</v>
      </c>
      <c r="K15" s="9">
        <v>0</v>
      </c>
      <c r="L15" s="9">
        <v>2.36</v>
      </c>
      <c r="M15" s="10">
        <v>0.199250866</v>
      </c>
      <c r="N15" s="9">
        <v>10294.6</v>
      </c>
    </row>
    <row r="16" spans="1:14" s="8" customFormat="1" x14ac:dyDescent="0.45">
      <c r="A16" s="7">
        <v>65979</v>
      </c>
      <c r="B16" t="str">
        <f>VLOOKUP(A16,[1]cbdd!$A$3:$B$89,2,FALSE)</f>
        <v>Franklin County Board of DD</v>
      </c>
      <c r="C16" s="7">
        <v>43802</v>
      </c>
      <c r="D16" t="s">
        <v>447</v>
      </c>
      <c r="E16" s="9">
        <v>0</v>
      </c>
      <c r="F16" s="9">
        <v>5.37</v>
      </c>
      <c r="G16" s="9">
        <v>143.04</v>
      </c>
      <c r="H16" s="9">
        <v>0</v>
      </c>
      <c r="I16" s="9">
        <v>1</v>
      </c>
      <c r="J16" s="9">
        <v>33.58</v>
      </c>
      <c r="K16" s="9">
        <v>25.8</v>
      </c>
      <c r="L16" s="9">
        <v>208.79</v>
      </c>
      <c r="M16" s="10">
        <v>0.53380503999999995</v>
      </c>
      <c r="N16" s="9">
        <v>1326148.76</v>
      </c>
    </row>
    <row r="17" spans="1:16" s="8" customFormat="1" x14ac:dyDescent="0.45">
      <c r="A17" s="7">
        <v>65979</v>
      </c>
      <c r="B17" t="str">
        <f>VLOOKUP(A17,[1]cbdd!$A$3:$B$89,2,FALSE)</f>
        <v>Franklin County Board of DD</v>
      </c>
      <c r="C17" s="7">
        <v>44073</v>
      </c>
      <c r="D17" t="s">
        <v>448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10">
        <v>0.05</v>
      </c>
      <c r="N17" s="9">
        <v>4039.45</v>
      </c>
      <c r="P17" s="9"/>
    </row>
    <row r="18" spans="1:16" s="8" customFormat="1" x14ac:dyDescent="0.45">
      <c r="A18" s="7">
        <v>65979</v>
      </c>
      <c r="B18" t="str">
        <f>VLOOKUP(A18,[1]cbdd!$A$3:$B$89,2,FALSE)</f>
        <v>Franklin County Board of DD</v>
      </c>
      <c r="C18" s="7">
        <v>44800</v>
      </c>
      <c r="D18" t="s">
        <v>449</v>
      </c>
      <c r="E18" s="9">
        <v>0</v>
      </c>
      <c r="F18" s="9">
        <v>0</v>
      </c>
      <c r="G18" s="9">
        <v>2.67</v>
      </c>
      <c r="H18" s="9">
        <v>0</v>
      </c>
      <c r="I18" s="9">
        <v>0.46</v>
      </c>
      <c r="J18" s="9">
        <v>0</v>
      </c>
      <c r="K18" s="9">
        <v>0</v>
      </c>
      <c r="L18" s="9">
        <v>3.13</v>
      </c>
      <c r="M18" s="10">
        <v>0.59172099600000005</v>
      </c>
      <c r="N18" s="9">
        <v>17431.349999999999</v>
      </c>
    </row>
    <row r="19" spans="1:16" s="8" customFormat="1" x14ac:dyDescent="0.45">
      <c r="A19" s="7">
        <v>65979</v>
      </c>
      <c r="B19" t="str">
        <f>VLOOKUP(A19,[1]cbdd!$A$3:$B$89,2,FALSE)</f>
        <v>Franklin County Board of DD</v>
      </c>
      <c r="C19" s="7">
        <v>44933</v>
      </c>
      <c r="D19" t="s">
        <v>450</v>
      </c>
      <c r="E19" s="9">
        <v>0</v>
      </c>
      <c r="F19" s="9">
        <v>2.25</v>
      </c>
      <c r="G19" s="9">
        <v>6.19</v>
      </c>
      <c r="H19" s="9">
        <v>0</v>
      </c>
      <c r="I19" s="9">
        <v>0</v>
      </c>
      <c r="J19" s="9">
        <v>0</v>
      </c>
      <c r="K19" s="9">
        <v>0.57999999999999996</v>
      </c>
      <c r="L19" s="9">
        <v>9.02</v>
      </c>
      <c r="M19" s="10">
        <v>0.05</v>
      </c>
      <c r="N19" s="9">
        <v>37160.269999999997</v>
      </c>
    </row>
    <row r="20" spans="1:16" s="8" customFormat="1" x14ac:dyDescent="0.45">
      <c r="A20" s="7">
        <v>65979</v>
      </c>
      <c r="B20" t="str">
        <f>VLOOKUP(A20,[1]cbdd!$A$3:$B$89,2,FALSE)</f>
        <v>Franklin County Board of DD</v>
      </c>
      <c r="C20" s="7">
        <v>45047</v>
      </c>
      <c r="D20" t="s">
        <v>451</v>
      </c>
      <c r="E20" s="9">
        <v>0</v>
      </c>
      <c r="F20" s="9">
        <v>0.49</v>
      </c>
      <c r="G20" s="9">
        <v>6</v>
      </c>
      <c r="H20" s="9">
        <v>0</v>
      </c>
      <c r="I20" s="9">
        <v>0</v>
      </c>
      <c r="J20" s="9">
        <v>0</v>
      </c>
      <c r="K20" s="9">
        <v>2</v>
      </c>
      <c r="L20" s="9">
        <v>8.49</v>
      </c>
      <c r="M20" s="10">
        <v>0.38805496</v>
      </c>
      <c r="N20" s="9">
        <v>48721.08</v>
      </c>
    </row>
    <row r="21" spans="1:16" x14ac:dyDescent="0.45">
      <c r="A21" s="4">
        <v>65979</v>
      </c>
      <c r="B21" t="str">
        <f>VLOOKUP(A21,[1]cbdd!$A$3:$B$89,2,FALSE)</f>
        <v>Franklin County Board of DD</v>
      </c>
      <c r="C21" s="4">
        <v>45070</v>
      </c>
      <c r="D21" t="s">
        <v>452</v>
      </c>
      <c r="E21" s="1">
        <v>0</v>
      </c>
      <c r="F21" s="1">
        <v>0</v>
      </c>
      <c r="G21" s="1">
        <v>4</v>
      </c>
      <c r="H21" s="1">
        <v>0</v>
      </c>
      <c r="I21" s="1">
        <v>0</v>
      </c>
      <c r="J21" s="1">
        <v>2</v>
      </c>
      <c r="K21" s="1">
        <v>0</v>
      </c>
      <c r="L21" s="1">
        <v>6</v>
      </c>
      <c r="M21" s="6">
        <v>0.84259577500000005</v>
      </c>
      <c r="N21" s="1">
        <v>45401.93</v>
      </c>
    </row>
    <row r="22" spans="1:16" x14ac:dyDescent="0.45">
      <c r="A22" s="4">
        <v>65979</v>
      </c>
      <c r="B22" t="str">
        <f>VLOOKUP(A22,[1]cbdd!$A$3:$B$89,2,FALSE)</f>
        <v>Franklin County Board of DD</v>
      </c>
      <c r="C22" s="4">
        <v>46946</v>
      </c>
      <c r="D22" t="s">
        <v>638</v>
      </c>
      <c r="E22" s="1">
        <v>0</v>
      </c>
      <c r="F22" s="1">
        <v>0</v>
      </c>
      <c r="G22" s="1">
        <v>2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6">
        <v>0.57476976000000002</v>
      </c>
      <c r="N22" s="1">
        <v>10301.950000000001</v>
      </c>
    </row>
    <row r="23" spans="1:16" x14ac:dyDescent="0.45">
      <c r="A23" s="4">
        <v>65979</v>
      </c>
      <c r="B23" t="str">
        <f>VLOOKUP(A23,[1]cbdd!$A$3:$B$89,2,FALSE)</f>
        <v>Franklin County Board of DD</v>
      </c>
      <c r="C23" s="4">
        <v>46953</v>
      </c>
      <c r="D23" t="s">
        <v>453</v>
      </c>
      <c r="E23" s="1">
        <v>0</v>
      </c>
      <c r="F23" s="1">
        <v>0</v>
      </c>
      <c r="G23" s="1">
        <v>0.99</v>
      </c>
      <c r="H23" s="1">
        <v>0</v>
      </c>
      <c r="I23" s="1">
        <v>0</v>
      </c>
      <c r="J23" s="1">
        <v>0</v>
      </c>
      <c r="K23" s="1">
        <v>0</v>
      </c>
      <c r="L23" s="1">
        <v>0.99</v>
      </c>
      <c r="M23" s="6">
        <v>0.81914623799999997</v>
      </c>
      <c r="N23" s="1">
        <v>5583.94</v>
      </c>
    </row>
    <row r="24" spans="1:16" x14ac:dyDescent="0.45">
      <c r="A24" s="4">
        <v>65979</v>
      </c>
      <c r="B24" t="str">
        <f>VLOOKUP(A24,[1]cbdd!$A$3:$B$89,2,FALSE)</f>
        <v>Franklin County Board of DD</v>
      </c>
      <c r="C24" s="4">
        <v>46961</v>
      </c>
      <c r="D24" t="s">
        <v>454</v>
      </c>
      <c r="E24" s="1">
        <v>0</v>
      </c>
      <c r="F24" s="1">
        <v>0.61</v>
      </c>
      <c r="G24" s="1">
        <v>4.42</v>
      </c>
      <c r="H24" s="1">
        <v>0</v>
      </c>
      <c r="I24" s="1">
        <v>0</v>
      </c>
      <c r="J24" s="1">
        <v>2</v>
      </c>
      <c r="K24" s="1">
        <v>1.94</v>
      </c>
      <c r="L24" s="1">
        <v>8.9700000000000006</v>
      </c>
      <c r="M24" s="6">
        <v>0.27302314999999999</v>
      </c>
      <c r="N24" s="1">
        <v>49965.32</v>
      </c>
    </row>
    <row r="25" spans="1:16" x14ac:dyDescent="0.45">
      <c r="A25" s="4">
        <v>65979</v>
      </c>
      <c r="B25" t="str">
        <f>VLOOKUP(A25,[1]cbdd!$A$3:$B$89,2,FALSE)</f>
        <v>Franklin County Board of DD</v>
      </c>
      <c r="C25" s="4">
        <v>46979</v>
      </c>
      <c r="D25" t="s">
        <v>455</v>
      </c>
      <c r="E25" s="1">
        <v>0</v>
      </c>
      <c r="F25" s="1">
        <v>1</v>
      </c>
      <c r="G25" s="1">
        <v>5.66</v>
      </c>
      <c r="H25" s="1">
        <v>0</v>
      </c>
      <c r="I25" s="1">
        <v>0</v>
      </c>
      <c r="J25" s="1">
        <v>0</v>
      </c>
      <c r="K25" s="1">
        <v>2</v>
      </c>
      <c r="L25" s="1">
        <v>8.66</v>
      </c>
      <c r="M25" s="6">
        <v>0.60701106299999996</v>
      </c>
      <c r="N25" s="1">
        <v>57560.82</v>
      </c>
    </row>
    <row r="26" spans="1:16" x14ac:dyDescent="0.45">
      <c r="A26" s="4">
        <v>65979</v>
      </c>
      <c r="B26" t="str">
        <f>VLOOKUP(A26,[1]cbdd!$A$3:$B$89,2,FALSE)</f>
        <v>Franklin County Board of DD</v>
      </c>
      <c r="C26" s="4">
        <v>46995</v>
      </c>
      <c r="D26" t="s">
        <v>639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6">
        <v>0.31038631300000002</v>
      </c>
      <c r="N26" s="1">
        <v>4621.55</v>
      </c>
    </row>
    <row r="27" spans="1:16" x14ac:dyDescent="0.45">
      <c r="A27" s="4">
        <v>65979</v>
      </c>
      <c r="B27" t="str">
        <f>VLOOKUP(A27,[1]cbdd!$A$3:$B$89,2,FALSE)</f>
        <v>Franklin County Board of DD</v>
      </c>
      <c r="C27" s="4">
        <v>47001</v>
      </c>
      <c r="D27" t="s">
        <v>456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1.5</v>
      </c>
      <c r="K27" s="1">
        <v>0</v>
      </c>
      <c r="L27" s="1">
        <v>2.5</v>
      </c>
      <c r="M27" s="6">
        <v>0.60816396500000003</v>
      </c>
      <c r="N27" s="1">
        <v>19149.830000000002</v>
      </c>
    </row>
    <row r="28" spans="1:16" x14ac:dyDescent="0.45">
      <c r="A28" s="4">
        <v>65979</v>
      </c>
      <c r="B28" t="str">
        <f>VLOOKUP(A28,[1]cbdd!$A$3:$B$89,2,FALSE)</f>
        <v>Franklin County Board of DD</v>
      </c>
      <c r="C28" s="4">
        <v>48009</v>
      </c>
      <c r="D28" t="s">
        <v>457</v>
      </c>
      <c r="E28" s="1">
        <v>0</v>
      </c>
      <c r="F28" s="1">
        <v>2</v>
      </c>
      <c r="G28" s="1">
        <v>3</v>
      </c>
      <c r="H28" s="1">
        <v>0</v>
      </c>
      <c r="I28" s="1">
        <v>0</v>
      </c>
      <c r="J28" s="1">
        <v>1</v>
      </c>
      <c r="K28" s="1">
        <v>0</v>
      </c>
      <c r="L28" s="1">
        <v>6</v>
      </c>
      <c r="M28" s="6">
        <v>0.49369036300000002</v>
      </c>
      <c r="N28" s="1">
        <v>32037.52</v>
      </c>
    </row>
    <row r="29" spans="1:16" x14ac:dyDescent="0.45">
      <c r="A29" s="4">
        <v>66019</v>
      </c>
      <c r="B29" t="str">
        <f>VLOOKUP(A29,[1]cbdd!$A$3:$B$89,2,FALSE)</f>
        <v>Hancock County Board of DD</v>
      </c>
      <c r="C29" s="4">
        <v>43919</v>
      </c>
      <c r="D29" t="s">
        <v>640</v>
      </c>
      <c r="E29" s="1">
        <v>0</v>
      </c>
      <c r="F29" s="1">
        <v>0</v>
      </c>
      <c r="G29" s="1">
        <v>0.27</v>
      </c>
      <c r="H29" s="1">
        <v>0</v>
      </c>
      <c r="I29" s="1">
        <v>0</v>
      </c>
      <c r="J29" s="1">
        <v>0</v>
      </c>
      <c r="K29" s="1">
        <v>0</v>
      </c>
      <c r="L29" s="1">
        <v>0.27</v>
      </c>
      <c r="M29" s="6">
        <v>0.82184304100000005</v>
      </c>
      <c r="N29" s="1">
        <v>1524.35</v>
      </c>
    </row>
    <row r="30" spans="1:16" x14ac:dyDescent="0.45">
      <c r="A30" s="4">
        <v>66019</v>
      </c>
      <c r="B30" t="str">
        <f>VLOOKUP(A30,[1]cbdd!$A$3:$B$89,2,FALSE)</f>
        <v>Hancock County Board of DD</v>
      </c>
      <c r="C30" s="4">
        <v>43984</v>
      </c>
      <c r="D30" t="s">
        <v>458</v>
      </c>
      <c r="E30" s="1">
        <v>0</v>
      </c>
      <c r="F30" s="1">
        <v>0</v>
      </c>
      <c r="G30" s="1">
        <v>8.1</v>
      </c>
      <c r="H30" s="1">
        <v>0</v>
      </c>
      <c r="I30" s="1">
        <v>0.97</v>
      </c>
      <c r="J30" s="1">
        <v>4.97</v>
      </c>
      <c r="K30" s="1">
        <v>0.99</v>
      </c>
      <c r="L30" s="1">
        <v>15.03</v>
      </c>
      <c r="M30" s="6">
        <v>0.47512348900000001</v>
      </c>
      <c r="N30" s="1">
        <v>97347.16</v>
      </c>
    </row>
    <row r="31" spans="1:16" x14ac:dyDescent="0.45">
      <c r="A31" s="4">
        <v>66019</v>
      </c>
      <c r="B31" t="str">
        <f>VLOOKUP(A31,[1]cbdd!$A$3:$B$89,2,FALSE)</f>
        <v>Hancock County Board of DD</v>
      </c>
      <c r="C31" s="4">
        <v>44222</v>
      </c>
      <c r="D31" t="s">
        <v>641</v>
      </c>
      <c r="E31" s="1">
        <v>0</v>
      </c>
      <c r="F31" s="1">
        <v>0</v>
      </c>
      <c r="G31" s="1">
        <v>0.31</v>
      </c>
      <c r="H31" s="1">
        <v>0</v>
      </c>
      <c r="I31" s="1">
        <v>0</v>
      </c>
      <c r="J31" s="1">
        <v>0</v>
      </c>
      <c r="K31" s="1">
        <v>0</v>
      </c>
      <c r="L31" s="1">
        <v>0.31</v>
      </c>
      <c r="M31" s="6">
        <v>0.89445638100000002</v>
      </c>
      <c r="N31" s="1">
        <v>1795.26</v>
      </c>
    </row>
    <row r="32" spans="1:16" x14ac:dyDescent="0.45">
      <c r="A32" s="4">
        <v>66019</v>
      </c>
      <c r="B32" t="str">
        <f>VLOOKUP(A32,[1]cbdd!$A$3:$B$89,2,FALSE)</f>
        <v>Hancock County Board of DD</v>
      </c>
      <c r="C32" s="4">
        <v>47415</v>
      </c>
      <c r="D32" t="s">
        <v>571</v>
      </c>
      <c r="E32" s="1">
        <v>0</v>
      </c>
      <c r="F32" s="1">
        <v>0</v>
      </c>
      <c r="G32" s="1">
        <v>0.81</v>
      </c>
      <c r="H32" s="1">
        <v>0</v>
      </c>
      <c r="I32" s="1">
        <v>0</v>
      </c>
      <c r="J32" s="1">
        <v>0</v>
      </c>
      <c r="K32" s="1">
        <v>0</v>
      </c>
      <c r="L32" s="1">
        <v>0.81</v>
      </c>
      <c r="M32" s="6">
        <v>0.33189466299999998</v>
      </c>
      <c r="N32" s="1">
        <v>3778.34</v>
      </c>
    </row>
    <row r="33" spans="1:14" x14ac:dyDescent="0.45">
      <c r="A33" s="4">
        <v>66019</v>
      </c>
      <c r="B33" t="str">
        <f>VLOOKUP(A33,[1]cbdd!$A$3:$B$89,2,FALSE)</f>
        <v>Hancock County Board of DD</v>
      </c>
      <c r="C33" s="4">
        <v>47431</v>
      </c>
      <c r="D33" t="s">
        <v>459</v>
      </c>
      <c r="E33" s="1">
        <v>0</v>
      </c>
      <c r="F33" s="1">
        <v>0</v>
      </c>
      <c r="G33" s="1">
        <v>0.41</v>
      </c>
      <c r="H33" s="1">
        <v>0</v>
      </c>
      <c r="I33" s="1">
        <v>0</v>
      </c>
      <c r="J33" s="1">
        <v>0</v>
      </c>
      <c r="K33" s="1">
        <v>0.11</v>
      </c>
      <c r="L33" s="1">
        <v>0.52</v>
      </c>
      <c r="M33" s="6">
        <v>0.36944356299999997</v>
      </c>
      <c r="N33" s="1">
        <v>2904.25</v>
      </c>
    </row>
    <row r="34" spans="1:14" x14ac:dyDescent="0.45">
      <c r="A34" s="4">
        <v>66019</v>
      </c>
      <c r="B34" t="str">
        <f>VLOOKUP(A34,[1]cbdd!$A$3:$B$89,2,FALSE)</f>
        <v>Hancock County Board of DD</v>
      </c>
      <c r="C34" s="4">
        <v>47449</v>
      </c>
      <c r="D34" t="s">
        <v>460</v>
      </c>
      <c r="E34" s="1">
        <v>0</v>
      </c>
      <c r="F34" s="1">
        <v>0</v>
      </c>
      <c r="G34" s="1">
        <v>0.97</v>
      </c>
      <c r="H34" s="1">
        <v>0</v>
      </c>
      <c r="I34" s="1">
        <v>0</v>
      </c>
      <c r="J34" s="1">
        <v>1.94</v>
      </c>
      <c r="K34" s="1">
        <v>1.5</v>
      </c>
      <c r="L34" s="1">
        <v>4.41</v>
      </c>
      <c r="M34" s="6">
        <v>0.444468892</v>
      </c>
      <c r="N34" s="1">
        <v>34546.92</v>
      </c>
    </row>
    <row r="35" spans="1:14" x14ac:dyDescent="0.45">
      <c r="A35" s="4">
        <v>66019</v>
      </c>
      <c r="B35" t="str">
        <f>VLOOKUP(A35,[1]cbdd!$A$3:$B$89,2,FALSE)</f>
        <v>Hancock County Board of DD</v>
      </c>
      <c r="C35" s="4">
        <v>47456</v>
      </c>
      <c r="D35" t="s">
        <v>572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1.1299999999999999</v>
      </c>
      <c r="K35" s="1">
        <v>0</v>
      </c>
      <c r="L35" s="1">
        <v>1.1299999999999999</v>
      </c>
      <c r="M35" s="6">
        <v>0.45260460499999999</v>
      </c>
      <c r="N35" s="1">
        <v>8967</v>
      </c>
    </row>
    <row r="36" spans="1:14" x14ac:dyDescent="0.45">
      <c r="A36" s="4">
        <v>66019</v>
      </c>
      <c r="B36" t="str">
        <f>VLOOKUP(A36,[1]cbdd!$A$3:$B$89,2,FALSE)</f>
        <v>Hancock County Board of DD</v>
      </c>
      <c r="C36" s="4">
        <v>47464</v>
      </c>
      <c r="D36" t="s">
        <v>461</v>
      </c>
      <c r="E36" s="1">
        <v>0</v>
      </c>
      <c r="F36" s="1">
        <v>0</v>
      </c>
      <c r="G36" s="1">
        <v>1.35</v>
      </c>
      <c r="H36" s="1">
        <v>0</v>
      </c>
      <c r="I36" s="1">
        <v>0</v>
      </c>
      <c r="J36" s="1">
        <v>1.87</v>
      </c>
      <c r="K36" s="1">
        <v>0</v>
      </c>
      <c r="L36" s="1">
        <v>3.22</v>
      </c>
      <c r="M36" s="6">
        <v>0.12526747099999999</v>
      </c>
      <c r="N36" s="1">
        <v>15255.45</v>
      </c>
    </row>
    <row r="37" spans="1:14" x14ac:dyDescent="0.45">
      <c r="A37" s="4">
        <v>66019</v>
      </c>
      <c r="B37" t="str">
        <f>VLOOKUP(A37,[1]cbdd!$A$3:$B$89,2,FALSE)</f>
        <v>Hancock County Board of DD</v>
      </c>
      <c r="C37" s="4">
        <v>47514</v>
      </c>
      <c r="D37" t="s">
        <v>506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0.94</v>
      </c>
      <c r="K37" s="1">
        <v>0</v>
      </c>
      <c r="L37" s="1">
        <v>0.94</v>
      </c>
      <c r="M37" s="6">
        <v>0.486354118</v>
      </c>
      <c r="N37" s="1">
        <v>7735.12</v>
      </c>
    </row>
    <row r="38" spans="1:14" x14ac:dyDescent="0.45">
      <c r="A38" s="4">
        <v>66027</v>
      </c>
      <c r="B38" t="str">
        <f>VLOOKUP(A38,[1]cbdd!$A$3:$B$89,2,FALSE)</f>
        <v>Hardin County Board of DD</v>
      </c>
      <c r="C38" s="4">
        <v>44172</v>
      </c>
      <c r="D38" t="s">
        <v>463</v>
      </c>
      <c r="E38" s="1">
        <v>0</v>
      </c>
      <c r="F38" s="1">
        <v>4.43</v>
      </c>
      <c r="G38" s="1">
        <v>11</v>
      </c>
      <c r="H38" s="1">
        <v>0</v>
      </c>
      <c r="I38" s="1">
        <v>0</v>
      </c>
      <c r="J38" s="1">
        <v>2</v>
      </c>
      <c r="K38" s="1">
        <v>0</v>
      </c>
      <c r="L38" s="1">
        <v>17.43</v>
      </c>
      <c r="M38" s="6">
        <v>0.60524000600000005</v>
      </c>
      <c r="N38" s="1">
        <v>95692.52</v>
      </c>
    </row>
    <row r="39" spans="1:14" x14ac:dyDescent="0.45">
      <c r="A39" s="4">
        <v>66027</v>
      </c>
      <c r="B39" t="str">
        <f>VLOOKUP(A39,[1]cbdd!$A$3:$B$89,2,FALSE)</f>
        <v>Hardin County Board of DD</v>
      </c>
      <c r="C39" s="4">
        <v>47498</v>
      </c>
      <c r="D39" t="s">
        <v>601</v>
      </c>
      <c r="E39" s="1">
        <v>0</v>
      </c>
      <c r="F39" s="1">
        <v>0</v>
      </c>
      <c r="G39" s="1">
        <v>0.8</v>
      </c>
      <c r="H39" s="1">
        <v>0</v>
      </c>
      <c r="I39" s="1">
        <v>0</v>
      </c>
      <c r="J39" s="1">
        <v>0</v>
      </c>
      <c r="K39" s="1">
        <v>0</v>
      </c>
      <c r="L39" s="1">
        <v>0.8</v>
      </c>
      <c r="M39" s="6">
        <v>0.412731089</v>
      </c>
      <c r="N39" s="1">
        <v>3861.2</v>
      </c>
    </row>
    <row r="40" spans="1:14" x14ac:dyDescent="0.45">
      <c r="A40" s="4">
        <v>66027</v>
      </c>
      <c r="B40" t="str">
        <f>VLOOKUP(A40,[1]cbdd!$A$3:$B$89,2,FALSE)</f>
        <v>Hardin County Board of DD</v>
      </c>
      <c r="C40" s="4">
        <v>47506</v>
      </c>
      <c r="D40" t="s">
        <v>642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6">
        <v>0.38276241799999999</v>
      </c>
      <c r="N40" s="1">
        <v>4766.4799999999996</v>
      </c>
    </row>
    <row r="41" spans="1:14" x14ac:dyDescent="0.45">
      <c r="A41" s="4">
        <v>66027</v>
      </c>
      <c r="B41" t="str">
        <f>VLOOKUP(A41,[1]cbdd!$A$3:$B$89,2,FALSE)</f>
        <v>Hardin County Board of DD</v>
      </c>
      <c r="C41" s="4">
        <v>47514</v>
      </c>
      <c r="D41" t="s">
        <v>506</v>
      </c>
      <c r="E41" s="1">
        <v>0</v>
      </c>
      <c r="F41" s="1">
        <v>2</v>
      </c>
      <c r="G41" s="1">
        <v>2</v>
      </c>
      <c r="H41" s="1">
        <v>0</v>
      </c>
      <c r="I41" s="1">
        <v>0.63</v>
      </c>
      <c r="J41" s="1">
        <v>0</v>
      </c>
      <c r="K41" s="1">
        <v>1</v>
      </c>
      <c r="L41" s="1">
        <v>5.63</v>
      </c>
      <c r="M41" s="6">
        <v>0.486354118</v>
      </c>
      <c r="N41" s="1">
        <v>33436.910000000003</v>
      </c>
    </row>
    <row r="42" spans="1:14" x14ac:dyDescent="0.45">
      <c r="A42" s="4">
        <v>66027</v>
      </c>
      <c r="B42" t="str">
        <f>VLOOKUP(A42,[1]cbdd!$A$3:$B$89,2,FALSE)</f>
        <v>Hardin County Board of DD</v>
      </c>
      <c r="C42" s="4">
        <v>47522</v>
      </c>
      <c r="D42" t="s">
        <v>602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1">
        <v>2</v>
      </c>
      <c r="M42" s="6">
        <v>0.47840595800000002</v>
      </c>
      <c r="N42" s="1">
        <v>14509.91</v>
      </c>
    </row>
    <row r="43" spans="1:14" x14ac:dyDescent="0.45">
      <c r="A43" s="4">
        <v>66035</v>
      </c>
      <c r="B43" t="str">
        <f>VLOOKUP(A43,[1]cbdd!$A$3:$B$89,2,FALSE)</f>
        <v>Highland County Board of DD</v>
      </c>
      <c r="C43" s="4">
        <v>44123</v>
      </c>
      <c r="D43" t="s">
        <v>464</v>
      </c>
      <c r="E43" s="1">
        <v>0</v>
      </c>
      <c r="F43" s="1">
        <v>5.21</v>
      </c>
      <c r="G43" s="1">
        <v>1</v>
      </c>
      <c r="H43" s="1">
        <v>0</v>
      </c>
      <c r="I43" s="1">
        <v>0</v>
      </c>
      <c r="J43" s="1">
        <v>1</v>
      </c>
      <c r="K43" s="1">
        <v>2.4900000000000002</v>
      </c>
      <c r="L43" s="1">
        <v>9.6999999999999993</v>
      </c>
      <c r="M43" s="6">
        <v>0.62231915400000004</v>
      </c>
      <c r="N43" s="1">
        <v>67878.64</v>
      </c>
    </row>
    <row r="44" spans="1:14" x14ac:dyDescent="0.45">
      <c r="A44" s="4">
        <v>66035</v>
      </c>
      <c r="B44" t="str">
        <f>VLOOKUP(A44,[1]cbdd!$A$3:$B$89,2,FALSE)</f>
        <v>Highland County Board of DD</v>
      </c>
      <c r="C44" s="4">
        <v>47621</v>
      </c>
      <c r="D44" t="s">
        <v>465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0.33</v>
      </c>
      <c r="K44" s="1">
        <v>0</v>
      </c>
      <c r="L44" s="1">
        <v>1.33</v>
      </c>
      <c r="M44" s="6">
        <v>0.74012522300000005</v>
      </c>
      <c r="N44" s="1">
        <v>8027.64</v>
      </c>
    </row>
    <row r="45" spans="1:14" x14ac:dyDescent="0.45">
      <c r="A45" s="4">
        <v>66035</v>
      </c>
      <c r="B45" t="str">
        <f>VLOOKUP(A45,[1]cbdd!$A$3:$B$89,2,FALSE)</f>
        <v>Highland County Board of DD</v>
      </c>
      <c r="C45" s="4">
        <v>47639</v>
      </c>
      <c r="D45" t="s">
        <v>466</v>
      </c>
      <c r="E45" s="1">
        <v>0</v>
      </c>
      <c r="F45" s="1">
        <v>0.39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1.39</v>
      </c>
      <c r="M45" s="6">
        <v>0.70554596300000005</v>
      </c>
      <c r="N45" s="1">
        <v>14821.14</v>
      </c>
    </row>
    <row r="46" spans="1:14" x14ac:dyDescent="0.45">
      <c r="A46" s="4">
        <v>66050</v>
      </c>
      <c r="B46" t="str">
        <f>VLOOKUP(A46,[1]cbdd!$A$3:$B$89,2,FALSE)</f>
        <v>Jackson County Board of DD</v>
      </c>
      <c r="C46" s="4">
        <v>44156</v>
      </c>
      <c r="D46" t="s">
        <v>467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5.3</v>
      </c>
      <c r="K46" s="1">
        <v>1</v>
      </c>
      <c r="L46" s="1">
        <v>7.3</v>
      </c>
      <c r="M46" s="6">
        <v>0.59727768800000003</v>
      </c>
      <c r="N46" s="1">
        <v>64852.1</v>
      </c>
    </row>
    <row r="47" spans="1:14" x14ac:dyDescent="0.45">
      <c r="A47" s="4">
        <v>66050</v>
      </c>
      <c r="B47" t="str">
        <f>VLOOKUP(A47,[1]cbdd!$A$3:$B$89,2,FALSE)</f>
        <v>Jackson County Board of DD</v>
      </c>
      <c r="C47" s="4">
        <v>45021</v>
      </c>
      <c r="D47" t="s">
        <v>468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1.84</v>
      </c>
      <c r="K47" s="1">
        <v>1</v>
      </c>
      <c r="L47" s="1">
        <v>2.84</v>
      </c>
      <c r="M47" s="6">
        <v>0.79955174200000001</v>
      </c>
      <c r="N47" s="1">
        <v>34400.92</v>
      </c>
    </row>
    <row r="48" spans="1:14" x14ac:dyDescent="0.45">
      <c r="A48" s="4">
        <v>66050</v>
      </c>
      <c r="B48" t="str">
        <f>VLOOKUP(A48,[1]cbdd!$A$3:$B$89,2,FALSE)</f>
        <v>Jackson County Board of DD</v>
      </c>
      <c r="C48" s="4">
        <v>47761</v>
      </c>
      <c r="D48" t="s">
        <v>469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4.16</v>
      </c>
      <c r="K48" s="1">
        <v>1</v>
      </c>
      <c r="L48" s="1">
        <v>5.16</v>
      </c>
      <c r="M48" s="6">
        <v>0.69917142300000001</v>
      </c>
      <c r="N48" s="1">
        <v>54892.2</v>
      </c>
    </row>
    <row r="49" spans="1:14" x14ac:dyDescent="0.45">
      <c r="A49" s="4">
        <v>66068</v>
      </c>
      <c r="B49" t="str">
        <f>VLOOKUP(A49,[1]cbdd!$A$3:$B$89,2,FALSE)</f>
        <v>Jefferson County Board of DD</v>
      </c>
      <c r="C49" s="4">
        <v>44826</v>
      </c>
      <c r="D49" t="s">
        <v>470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2.82</v>
      </c>
      <c r="L49" s="1">
        <v>2.82</v>
      </c>
      <c r="M49" s="6">
        <v>0.73548094200000003</v>
      </c>
      <c r="N49" s="1">
        <v>37866.29</v>
      </c>
    </row>
    <row r="50" spans="1:14" x14ac:dyDescent="0.45">
      <c r="A50" s="4">
        <v>66068</v>
      </c>
      <c r="B50" t="str">
        <f>VLOOKUP(A50,[1]cbdd!$A$3:$B$89,2,FALSE)</f>
        <v>Jefferson County Board of DD</v>
      </c>
      <c r="C50" s="4">
        <v>47787</v>
      </c>
      <c r="D50" t="s">
        <v>471</v>
      </c>
      <c r="E50" s="1">
        <v>0</v>
      </c>
      <c r="F50" s="1">
        <v>0</v>
      </c>
      <c r="G50" s="1">
        <v>0.47</v>
      </c>
      <c r="H50" s="1">
        <v>0</v>
      </c>
      <c r="I50" s="1">
        <v>0</v>
      </c>
      <c r="J50" s="1">
        <v>0</v>
      </c>
      <c r="K50" s="1">
        <v>2.97</v>
      </c>
      <c r="L50" s="1">
        <v>3.44</v>
      </c>
      <c r="M50" s="6">
        <v>0.39406157200000003</v>
      </c>
      <c r="N50" s="1">
        <v>29133.18</v>
      </c>
    </row>
    <row r="51" spans="1:14" x14ac:dyDescent="0.45">
      <c r="A51" s="4">
        <v>66068</v>
      </c>
      <c r="B51" t="str">
        <f>VLOOKUP(A51,[1]cbdd!$A$3:$B$89,2,FALSE)</f>
        <v>Jefferson County Board of DD</v>
      </c>
      <c r="C51" s="4">
        <v>47795</v>
      </c>
      <c r="D51" t="s">
        <v>472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2.5</v>
      </c>
      <c r="L51" s="1">
        <v>2.5</v>
      </c>
      <c r="M51" s="6">
        <v>0.37486750000000002</v>
      </c>
      <c r="N51" s="1">
        <v>22013.1</v>
      </c>
    </row>
    <row r="52" spans="1:14" x14ac:dyDescent="0.45">
      <c r="A52" s="4">
        <v>66068</v>
      </c>
      <c r="B52" t="str">
        <f>VLOOKUP(A52,[1]cbdd!$A$3:$B$89,2,FALSE)</f>
        <v>Jefferson County Board of DD</v>
      </c>
      <c r="C52" s="4">
        <v>47803</v>
      </c>
      <c r="D52" t="s">
        <v>603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1.96</v>
      </c>
      <c r="L52" s="1">
        <v>1.96</v>
      </c>
      <c r="M52" s="6">
        <v>0.44442821900000001</v>
      </c>
      <c r="N52" s="1">
        <v>19005.93</v>
      </c>
    </row>
    <row r="53" spans="1:14" x14ac:dyDescent="0.45">
      <c r="A53" s="4">
        <v>66084</v>
      </c>
      <c r="B53" t="str">
        <f>VLOOKUP(A53,[1]cbdd!$A$3:$B$89,2,FALSE)</f>
        <v>Logan County Board of DD</v>
      </c>
      <c r="C53" s="4">
        <v>43588</v>
      </c>
      <c r="D53" t="s">
        <v>462</v>
      </c>
      <c r="E53" s="1">
        <v>0</v>
      </c>
      <c r="F53" s="1">
        <v>23.52</v>
      </c>
      <c r="G53" s="1">
        <v>13.21</v>
      </c>
      <c r="H53" s="1">
        <v>0</v>
      </c>
      <c r="I53" s="1">
        <v>0</v>
      </c>
      <c r="J53" s="1">
        <v>0.57999999999999996</v>
      </c>
      <c r="K53" s="1">
        <v>4.8099999999999996</v>
      </c>
      <c r="L53" s="1">
        <v>42.12</v>
      </c>
      <c r="M53" s="6">
        <v>0.62613762799999995</v>
      </c>
      <c r="N53" s="1">
        <v>238426.07</v>
      </c>
    </row>
    <row r="54" spans="1:14" x14ac:dyDescent="0.45">
      <c r="A54" s="4">
        <v>66084</v>
      </c>
      <c r="B54" t="str">
        <f>VLOOKUP(A54,[1]cbdd!$A$3:$B$89,2,FALSE)</f>
        <v>Logan County Board of DD</v>
      </c>
      <c r="C54" s="4">
        <v>44172</v>
      </c>
      <c r="D54" t="s">
        <v>463</v>
      </c>
      <c r="E54" s="1">
        <v>0</v>
      </c>
      <c r="F54" s="1">
        <v>0</v>
      </c>
      <c r="G54" s="1">
        <v>0.95</v>
      </c>
      <c r="H54" s="1">
        <v>0</v>
      </c>
      <c r="I54" s="1">
        <v>0</v>
      </c>
      <c r="J54" s="1">
        <v>0</v>
      </c>
      <c r="K54" s="1">
        <v>0</v>
      </c>
      <c r="L54" s="1">
        <v>0.95</v>
      </c>
      <c r="M54" s="6">
        <v>0.60524000600000005</v>
      </c>
      <c r="N54" s="1">
        <v>4951.3900000000003</v>
      </c>
    </row>
    <row r="55" spans="1:14" x14ac:dyDescent="0.45">
      <c r="A55" s="4">
        <v>66084</v>
      </c>
      <c r="B55" t="str">
        <f>VLOOKUP(A55,[1]cbdd!$A$3:$B$89,2,FALSE)</f>
        <v>Logan County Board of DD</v>
      </c>
      <c r="C55" s="4">
        <v>44263</v>
      </c>
      <c r="D55" t="s">
        <v>478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6">
        <v>0.85624340799999998</v>
      </c>
      <c r="N55" s="1">
        <v>5714.63</v>
      </c>
    </row>
    <row r="56" spans="1:14" x14ac:dyDescent="0.45">
      <c r="A56" s="4">
        <v>66084</v>
      </c>
      <c r="B56" t="str">
        <f>VLOOKUP(A56,[1]cbdd!$A$3:$B$89,2,FALSE)</f>
        <v>Logan County Board of DD</v>
      </c>
      <c r="C56" s="4">
        <v>44925</v>
      </c>
      <c r="D56" t="s">
        <v>643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6">
        <v>0.44696619199999998</v>
      </c>
      <c r="N56" s="1">
        <v>4895.05</v>
      </c>
    </row>
    <row r="57" spans="1:14" x14ac:dyDescent="0.45">
      <c r="A57" s="4">
        <v>66084</v>
      </c>
      <c r="B57" t="str">
        <f>VLOOKUP(A57,[1]cbdd!$A$3:$B$89,2,FALSE)</f>
        <v>Logan County Board of DD</v>
      </c>
      <c r="C57" s="4">
        <v>46219</v>
      </c>
      <c r="D57" t="s">
        <v>474</v>
      </c>
      <c r="E57" s="1">
        <v>0</v>
      </c>
      <c r="F57" s="1">
        <v>5.0999999999999996</v>
      </c>
      <c r="G57" s="1">
        <v>1.23</v>
      </c>
      <c r="H57" s="1">
        <v>0</v>
      </c>
      <c r="I57" s="1">
        <v>0</v>
      </c>
      <c r="J57" s="1">
        <v>0</v>
      </c>
      <c r="K57" s="1">
        <v>0</v>
      </c>
      <c r="L57" s="1">
        <v>6.33</v>
      </c>
      <c r="M57" s="6">
        <v>0.514919295</v>
      </c>
      <c r="N57" s="1">
        <v>28660.26</v>
      </c>
    </row>
    <row r="58" spans="1:14" x14ac:dyDescent="0.45">
      <c r="A58" s="4">
        <v>66084</v>
      </c>
      <c r="B58" t="str">
        <f>VLOOKUP(A58,[1]cbdd!$A$3:$B$89,2,FALSE)</f>
        <v>Logan County Board of DD</v>
      </c>
      <c r="C58" s="4">
        <v>47993</v>
      </c>
      <c r="D58" t="s">
        <v>644</v>
      </c>
      <c r="E58" s="1">
        <v>0</v>
      </c>
      <c r="F58" s="1">
        <v>0</v>
      </c>
      <c r="G58" s="1">
        <v>0.45</v>
      </c>
      <c r="H58" s="1">
        <v>0</v>
      </c>
      <c r="I58" s="1">
        <v>0</v>
      </c>
      <c r="J58" s="1">
        <v>0</v>
      </c>
      <c r="K58" s="1">
        <v>0</v>
      </c>
      <c r="L58" s="1">
        <v>0.45</v>
      </c>
      <c r="M58" s="6">
        <v>0.29839545200000001</v>
      </c>
      <c r="N58" s="1">
        <v>2068.89</v>
      </c>
    </row>
    <row r="59" spans="1:14" x14ac:dyDescent="0.45">
      <c r="A59" s="4">
        <v>66084</v>
      </c>
      <c r="B59" t="str">
        <f>VLOOKUP(A59,[1]cbdd!$A$3:$B$89,2,FALSE)</f>
        <v>Logan County Board of DD</v>
      </c>
      <c r="C59" s="4">
        <v>48074</v>
      </c>
      <c r="D59" t="s">
        <v>475</v>
      </c>
      <c r="E59" s="1">
        <v>0</v>
      </c>
      <c r="F59" s="1">
        <v>15.72</v>
      </c>
      <c r="G59" s="1">
        <v>2.83</v>
      </c>
      <c r="H59" s="1">
        <v>0</v>
      </c>
      <c r="I59" s="1">
        <v>0</v>
      </c>
      <c r="J59" s="1">
        <v>1</v>
      </c>
      <c r="K59" s="1">
        <v>3</v>
      </c>
      <c r="L59" s="1">
        <v>22.55</v>
      </c>
      <c r="M59" s="6">
        <v>0.34670485299999998</v>
      </c>
      <c r="N59" s="1">
        <v>112812.32</v>
      </c>
    </row>
    <row r="60" spans="1:14" x14ac:dyDescent="0.45">
      <c r="A60" s="4">
        <v>66084</v>
      </c>
      <c r="B60" t="str">
        <f>VLOOKUP(A60,[1]cbdd!$A$3:$B$89,2,FALSE)</f>
        <v>Logan County Board of DD</v>
      </c>
      <c r="C60" s="4">
        <v>48082</v>
      </c>
      <c r="D60" t="s">
        <v>476</v>
      </c>
      <c r="E60" s="1">
        <v>0</v>
      </c>
      <c r="F60" s="1">
        <v>14.29</v>
      </c>
      <c r="G60" s="1">
        <v>6.29</v>
      </c>
      <c r="H60" s="1">
        <v>0</v>
      </c>
      <c r="I60" s="1">
        <v>0</v>
      </c>
      <c r="J60" s="1">
        <v>3.99</v>
      </c>
      <c r="K60" s="1">
        <v>1.95</v>
      </c>
      <c r="L60" s="1">
        <v>26.52</v>
      </c>
      <c r="M60" s="6">
        <v>0.27263395899999998</v>
      </c>
      <c r="N60" s="1">
        <v>128861.2</v>
      </c>
    </row>
    <row r="61" spans="1:14" x14ac:dyDescent="0.45">
      <c r="A61" s="4">
        <v>66084</v>
      </c>
      <c r="B61" t="str">
        <f>VLOOKUP(A61,[1]cbdd!$A$3:$B$89,2,FALSE)</f>
        <v>Logan County Board of DD</v>
      </c>
      <c r="C61" s="4">
        <v>48090</v>
      </c>
      <c r="D61" t="s">
        <v>477</v>
      </c>
      <c r="E61" s="1">
        <v>0</v>
      </c>
      <c r="F61" s="1">
        <v>4.91</v>
      </c>
      <c r="G61" s="1">
        <v>1.75</v>
      </c>
      <c r="H61" s="1">
        <v>0</v>
      </c>
      <c r="I61" s="1">
        <v>0</v>
      </c>
      <c r="J61" s="1">
        <v>0</v>
      </c>
      <c r="K61" s="1">
        <v>0</v>
      </c>
      <c r="L61" s="1">
        <v>6.66</v>
      </c>
      <c r="M61" s="6">
        <v>0.61755697799999998</v>
      </c>
      <c r="N61" s="1">
        <v>31196.560000000001</v>
      </c>
    </row>
    <row r="62" spans="1:14" x14ac:dyDescent="0.45">
      <c r="A62" s="4">
        <v>66092</v>
      </c>
      <c r="B62" t="str">
        <f>VLOOKUP(A62,[1]cbdd!$A$3:$B$89,2,FALSE)</f>
        <v>Lorain County Board of DD</v>
      </c>
      <c r="C62" s="4">
        <v>43943</v>
      </c>
      <c r="D62" t="s">
        <v>587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1</v>
      </c>
      <c r="M62" s="6">
        <v>0.58957599599999999</v>
      </c>
      <c r="N62" s="1">
        <v>9126.36</v>
      </c>
    </row>
    <row r="63" spans="1:14" x14ac:dyDescent="0.45">
      <c r="A63" s="4">
        <v>66092</v>
      </c>
      <c r="B63" t="str">
        <f>VLOOKUP(A63,[1]cbdd!$A$3:$B$89,2,FALSE)</f>
        <v>Lorain County Board of DD</v>
      </c>
      <c r="C63" s="4">
        <v>44263</v>
      </c>
      <c r="D63" t="s">
        <v>478</v>
      </c>
      <c r="E63" s="1">
        <v>0</v>
      </c>
      <c r="F63" s="1">
        <v>0</v>
      </c>
      <c r="G63" s="1">
        <v>0.08</v>
      </c>
      <c r="H63" s="1">
        <v>0</v>
      </c>
      <c r="I63" s="1">
        <v>0</v>
      </c>
      <c r="J63" s="1">
        <v>5.48</v>
      </c>
      <c r="K63" s="1">
        <v>0</v>
      </c>
      <c r="L63" s="1">
        <v>5.56</v>
      </c>
      <c r="M63" s="6">
        <v>0.85624340799999998</v>
      </c>
      <c r="N63" s="1">
        <v>63175.97</v>
      </c>
    </row>
    <row r="64" spans="1:14" x14ac:dyDescent="0.45">
      <c r="A64" s="4">
        <v>66092</v>
      </c>
      <c r="B64" t="str">
        <f>VLOOKUP(A64,[1]cbdd!$A$3:$B$89,2,FALSE)</f>
        <v>Lorain County Board of DD</v>
      </c>
      <c r="C64" s="4">
        <v>44594</v>
      </c>
      <c r="D64" t="s">
        <v>645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6">
        <v>0.42701250499999999</v>
      </c>
      <c r="N64" s="1">
        <v>4855.09</v>
      </c>
    </row>
    <row r="65" spans="1:14" x14ac:dyDescent="0.45">
      <c r="A65" s="4">
        <v>66092</v>
      </c>
      <c r="B65" t="str">
        <f>VLOOKUP(A65,[1]cbdd!$A$3:$B$89,2,FALSE)</f>
        <v>Lorain County Board of DD</v>
      </c>
      <c r="C65" s="4">
        <v>44768</v>
      </c>
      <c r="D65" t="s">
        <v>573</v>
      </c>
      <c r="E65" s="1">
        <v>0</v>
      </c>
      <c r="F65" s="1">
        <v>0</v>
      </c>
      <c r="G65" s="1">
        <v>0.37</v>
      </c>
      <c r="H65" s="1">
        <v>0</v>
      </c>
      <c r="I65" s="1">
        <v>0</v>
      </c>
      <c r="J65" s="1">
        <v>0</v>
      </c>
      <c r="K65" s="1">
        <v>0</v>
      </c>
      <c r="L65" s="1">
        <v>0.37</v>
      </c>
      <c r="M65" s="6">
        <v>0.32689068599999999</v>
      </c>
      <c r="N65" s="1">
        <v>1722.2</v>
      </c>
    </row>
    <row r="66" spans="1:14" x14ac:dyDescent="0.45">
      <c r="A66" s="4">
        <v>66092</v>
      </c>
      <c r="B66" t="str">
        <f>VLOOKUP(A66,[1]cbdd!$A$3:$B$89,2,FALSE)</f>
        <v>Lorain County Board of DD</v>
      </c>
      <c r="C66" s="4">
        <v>45195</v>
      </c>
      <c r="D66" t="s">
        <v>604</v>
      </c>
      <c r="E66" s="1">
        <v>0</v>
      </c>
      <c r="F66" s="1">
        <v>0</v>
      </c>
      <c r="G66" s="1">
        <v>0.55000000000000004</v>
      </c>
      <c r="H66" s="1">
        <v>0</v>
      </c>
      <c r="I66" s="1">
        <v>0</v>
      </c>
      <c r="J66" s="1">
        <v>4</v>
      </c>
      <c r="K66" s="1">
        <v>0</v>
      </c>
      <c r="L66" s="1">
        <v>4.55</v>
      </c>
      <c r="M66" s="6">
        <v>0.44623580800000001</v>
      </c>
      <c r="N66" s="1">
        <v>34211.550000000003</v>
      </c>
    </row>
    <row r="67" spans="1:14" x14ac:dyDescent="0.45">
      <c r="A67" s="4">
        <v>66092</v>
      </c>
      <c r="B67" t="str">
        <f>VLOOKUP(A67,[1]cbdd!$A$3:$B$89,2,FALSE)</f>
        <v>Lorain County Board of DD</v>
      </c>
      <c r="C67" s="4">
        <v>48124</v>
      </c>
      <c r="D67" t="s">
        <v>646</v>
      </c>
      <c r="E67" s="1">
        <v>0</v>
      </c>
      <c r="F67" s="1">
        <v>0</v>
      </c>
      <c r="G67" s="1">
        <v>1</v>
      </c>
      <c r="H67" s="1">
        <v>0</v>
      </c>
      <c r="I67" s="1">
        <v>0</v>
      </c>
      <c r="J67" s="1">
        <v>0.15</v>
      </c>
      <c r="K67" s="1">
        <v>0</v>
      </c>
      <c r="L67" s="1">
        <v>1.1499999999999999</v>
      </c>
      <c r="M67" s="6">
        <v>0.185809639</v>
      </c>
      <c r="N67" s="1">
        <v>5214.42</v>
      </c>
    </row>
    <row r="68" spans="1:14" x14ac:dyDescent="0.45">
      <c r="A68" s="4">
        <v>66092</v>
      </c>
      <c r="B68" t="str">
        <f>VLOOKUP(A68,[1]cbdd!$A$3:$B$89,2,FALSE)</f>
        <v>Lorain County Board of DD</v>
      </c>
      <c r="C68" s="4">
        <v>48173</v>
      </c>
      <c r="D68" t="s">
        <v>647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0.43</v>
      </c>
      <c r="L68" s="1">
        <v>0.43</v>
      </c>
      <c r="M68" s="6">
        <v>0.40898744199999998</v>
      </c>
      <c r="N68" s="1">
        <v>3974.32</v>
      </c>
    </row>
    <row r="69" spans="1:14" x14ac:dyDescent="0.45">
      <c r="A69" s="4">
        <v>66100</v>
      </c>
      <c r="B69" t="str">
        <f>VLOOKUP(A69,[1]cbdd!$A$3:$B$89,2,FALSE)</f>
        <v>Madison County Board of DD</v>
      </c>
      <c r="C69" s="4">
        <v>44255</v>
      </c>
      <c r="D69" t="s">
        <v>479</v>
      </c>
      <c r="E69" s="1">
        <v>0</v>
      </c>
      <c r="F69" s="1">
        <v>6.71</v>
      </c>
      <c r="G69" s="1">
        <v>1</v>
      </c>
      <c r="H69" s="1">
        <v>0</v>
      </c>
      <c r="I69" s="1">
        <v>0</v>
      </c>
      <c r="J69" s="1">
        <v>0</v>
      </c>
      <c r="K69" s="1">
        <v>1.98</v>
      </c>
      <c r="L69" s="1">
        <v>9.69</v>
      </c>
      <c r="M69" s="6">
        <v>0.44461364599999997</v>
      </c>
      <c r="N69" s="1">
        <v>53288.78</v>
      </c>
    </row>
    <row r="70" spans="1:14" x14ac:dyDescent="0.45">
      <c r="A70" s="4">
        <v>66100</v>
      </c>
      <c r="B70" t="str">
        <f>VLOOKUP(A70,[1]cbdd!$A$3:$B$89,2,FALSE)</f>
        <v>Madison County Board of DD</v>
      </c>
      <c r="C70" s="4">
        <v>48256</v>
      </c>
      <c r="D70" t="s">
        <v>605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0.99</v>
      </c>
      <c r="K70" s="1">
        <v>0</v>
      </c>
      <c r="L70" s="1">
        <v>1.99</v>
      </c>
      <c r="M70" s="6">
        <v>0.40718761999999997</v>
      </c>
      <c r="N70" s="1">
        <v>12280.48</v>
      </c>
    </row>
    <row r="71" spans="1:14" x14ac:dyDescent="0.45">
      <c r="A71" s="4">
        <v>66100</v>
      </c>
      <c r="B71" t="str">
        <f>VLOOKUP(A71,[1]cbdd!$A$3:$B$89,2,FALSE)</f>
        <v>Madison County Board of DD</v>
      </c>
      <c r="C71" s="4">
        <v>48264</v>
      </c>
      <c r="D71" t="s">
        <v>648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0.99</v>
      </c>
      <c r="L71" s="1">
        <v>0.99</v>
      </c>
      <c r="M71" s="6">
        <v>0.41011023699999999</v>
      </c>
      <c r="N71" s="1">
        <v>9164.43</v>
      </c>
    </row>
    <row r="72" spans="1:14" x14ac:dyDescent="0.45">
      <c r="A72" s="4">
        <v>66100</v>
      </c>
      <c r="B72" t="str">
        <f>VLOOKUP(A72,[1]cbdd!$A$3:$B$89,2,FALSE)</f>
        <v>Madison County Board of DD</v>
      </c>
      <c r="C72" s="4">
        <v>48272</v>
      </c>
      <c r="D72" t="s">
        <v>480</v>
      </c>
      <c r="E72" s="1">
        <v>0</v>
      </c>
      <c r="F72" s="1">
        <v>3.24</v>
      </c>
      <c r="G72" s="1">
        <v>1.61</v>
      </c>
      <c r="H72" s="1">
        <v>0</v>
      </c>
      <c r="I72" s="1">
        <v>0</v>
      </c>
      <c r="J72" s="1">
        <v>0</v>
      </c>
      <c r="K72" s="1">
        <v>2.98</v>
      </c>
      <c r="L72" s="1">
        <v>7.83</v>
      </c>
      <c r="M72" s="6">
        <v>0.28954280799999998</v>
      </c>
      <c r="N72" s="1">
        <v>44053.95</v>
      </c>
    </row>
    <row r="73" spans="1:14" x14ac:dyDescent="0.45">
      <c r="A73" s="4">
        <v>66134</v>
      </c>
      <c r="B73" t="str">
        <f>VLOOKUP(A73,[1]cbdd!$A$3:$B$89,2,FALSE)</f>
        <v>Medina County Board of DD</v>
      </c>
      <c r="C73" s="4">
        <v>43661</v>
      </c>
      <c r="D73" t="s">
        <v>481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0.98</v>
      </c>
      <c r="K73" s="1">
        <v>4.49</v>
      </c>
      <c r="L73" s="1">
        <v>5.47</v>
      </c>
      <c r="M73" s="6">
        <v>0.46861233400000002</v>
      </c>
      <c r="N73" s="1">
        <v>52844.1</v>
      </c>
    </row>
    <row r="74" spans="1:14" x14ac:dyDescent="0.45">
      <c r="A74" s="4">
        <v>66134</v>
      </c>
      <c r="B74" t="str">
        <f>VLOOKUP(A74,[1]cbdd!$A$3:$B$89,2,FALSE)</f>
        <v>Medina County Board of DD</v>
      </c>
      <c r="C74" s="4">
        <v>44388</v>
      </c>
      <c r="D74" t="s">
        <v>482</v>
      </c>
      <c r="E74" s="1">
        <v>0</v>
      </c>
      <c r="F74" s="1">
        <v>0</v>
      </c>
      <c r="G74" s="1">
        <v>0.98</v>
      </c>
      <c r="H74" s="1">
        <v>0</v>
      </c>
      <c r="I74" s="1">
        <v>0</v>
      </c>
      <c r="J74" s="1">
        <v>0</v>
      </c>
      <c r="K74" s="1">
        <v>1.93</v>
      </c>
      <c r="L74" s="1">
        <v>2.91</v>
      </c>
      <c r="M74" s="6">
        <v>0.34933468299999998</v>
      </c>
      <c r="N74" s="1">
        <v>20967.990000000002</v>
      </c>
    </row>
    <row r="75" spans="1:14" x14ac:dyDescent="0.45">
      <c r="A75" s="4">
        <v>66134</v>
      </c>
      <c r="B75" t="str">
        <f>VLOOKUP(A75,[1]cbdd!$A$3:$B$89,2,FALSE)</f>
        <v>Medina County Board of DD</v>
      </c>
      <c r="C75" s="4">
        <v>44974</v>
      </c>
      <c r="D75" t="s">
        <v>483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0.98</v>
      </c>
      <c r="K75" s="1">
        <v>0</v>
      </c>
      <c r="L75" s="1">
        <v>0.98</v>
      </c>
      <c r="M75" s="6">
        <v>0.48169641600000002</v>
      </c>
      <c r="N75" s="1">
        <v>8024.58</v>
      </c>
    </row>
    <row r="76" spans="1:14" x14ac:dyDescent="0.45">
      <c r="A76" s="4">
        <v>66134</v>
      </c>
      <c r="B76" t="str">
        <f>VLOOKUP(A76,[1]cbdd!$A$3:$B$89,2,FALSE)</f>
        <v>Medina County Board of DD</v>
      </c>
      <c r="C76" s="4">
        <v>48470</v>
      </c>
      <c r="D76" t="s">
        <v>471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0.6</v>
      </c>
      <c r="K76" s="1">
        <v>0</v>
      </c>
      <c r="L76" s="1">
        <v>0.6</v>
      </c>
      <c r="M76" s="6">
        <v>0.274024873</v>
      </c>
      <c r="N76" s="1">
        <v>3829.59</v>
      </c>
    </row>
    <row r="77" spans="1:14" x14ac:dyDescent="0.45">
      <c r="A77" s="4">
        <v>66134</v>
      </c>
      <c r="B77" t="str">
        <f>VLOOKUP(A77,[1]cbdd!$A$3:$B$89,2,FALSE)</f>
        <v>Medina County Board of DD</v>
      </c>
      <c r="C77" s="4">
        <v>48488</v>
      </c>
      <c r="D77" t="s">
        <v>606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0.98</v>
      </c>
      <c r="K77" s="1">
        <v>0.98</v>
      </c>
      <c r="L77" s="1">
        <v>1.96</v>
      </c>
      <c r="M77" s="6">
        <v>0.32716078999999998</v>
      </c>
      <c r="N77" s="1">
        <v>14737.61</v>
      </c>
    </row>
    <row r="78" spans="1:14" x14ac:dyDescent="0.45">
      <c r="A78" s="4">
        <v>66134</v>
      </c>
      <c r="B78" t="str">
        <f>VLOOKUP(A78,[1]cbdd!$A$3:$B$89,2,FALSE)</f>
        <v>Medina County Board of DD</v>
      </c>
      <c r="C78" s="4">
        <v>48496</v>
      </c>
      <c r="D78" t="s">
        <v>557</v>
      </c>
      <c r="E78" s="1">
        <v>0</v>
      </c>
      <c r="F78" s="1">
        <v>0</v>
      </c>
      <c r="G78" s="1">
        <v>0.98</v>
      </c>
      <c r="H78" s="1">
        <v>0</v>
      </c>
      <c r="I78" s="1">
        <v>0</v>
      </c>
      <c r="J78" s="1">
        <v>0.91</v>
      </c>
      <c r="K78" s="1">
        <v>0.4</v>
      </c>
      <c r="L78" s="1">
        <v>2.29</v>
      </c>
      <c r="M78" s="6">
        <v>0.156232446</v>
      </c>
      <c r="N78" s="1">
        <v>11503.85</v>
      </c>
    </row>
    <row r="79" spans="1:14" x14ac:dyDescent="0.45">
      <c r="A79" s="4">
        <v>66225</v>
      </c>
      <c r="B79" t="str">
        <f>VLOOKUP(A79,[1]cbdd!$A$3:$B$89,2,FALSE)</f>
        <v>Ross County Board of DD</v>
      </c>
      <c r="C79" s="4">
        <v>43745</v>
      </c>
      <c r="D79" t="s">
        <v>607</v>
      </c>
      <c r="E79" s="1">
        <v>0</v>
      </c>
      <c r="F79" s="1">
        <v>0</v>
      </c>
      <c r="G79" s="1">
        <v>2.91</v>
      </c>
      <c r="H79" s="1">
        <v>0</v>
      </c>
      <c r="I79" s="1">
        <v>0</v>
      </c>
      <c r="J79" s="1">
        <v>0</v>
      </c>
      <c r="K79" s="1">
        <v>4.8499999999999996</v>
      </c>
      <c r="L79" s="1">
        <v>7.76</v>
      </c>
      <c r="M79" s="6">
        <v>0.57037484699999996</v>
      </c>
      <c r="N79" s="1">
        <v>69823.78</v>
      </c>
    </row>
    <row r="80" spans="1:14" x14ac:dyDescent="0.45">
      <c r="A80" s="4">
        <v>66225</v>
      </c>
      <c r="B80" t="str">
        <f>VLOOKUP(A80,[1]cbdd!$A$3:$B$89,2,FALSE)</f>
        <v>Ross County Board of DD</v>
      </c>
      <c r="C80" s="4">
        <v>49494</v>
      </c>
      <c r="D80" t="s">
        <v>608</v>
      </c>
      <c r="E80" s="1">
        <v>0</v>
      </c>
      <c r="F80" s="1">
        <v>0</v>
      </c>
      <c r="G80" s="1">
        <v>0.97</v>
      </c>
      <c r="H80" s="1">
        <v>0.97</v>
      </c>
      <c r="I80" s="1">
        <v>0</v>
      </c>
      <c r="J80" s="1">
        <v>0</v>
      </c>
      <c r="K80" s="1">
        <v>0</v>
      </c>
      <c r="L80" s="1">
        <v>1.94</v>
      </c>
      <c r="M80" s="6">
        <v>0.613559623</v>
      </c>
      <c r="N80" s="1">
        <v>11815.07</v>
      </c>
    </row>
    <row r="81" spans="1:14" x14ac:dyDescent="0.45">
      <c r="A81" s="4">
        <v>66225</v>
      </c>
      <c r="B81" t="str">
        <f>VLOOKUP(A81,[1]cbdd!$A$3:$B$89,2,FALSE)</f>
        <v>Ross County Board of DD</v>
      </c>
      <c r="C81" s="4">
        <v>49502</v>
      </c>
      <c r="D81" t="s">
        <v>609</v>
      </c>
      <c r="E81" s="1">
        <v>0</v>
      </c>
      <c r="F81" s="1">
        <v>0</v>
      </c>
      <c r="G81" s="1">
        <v>0.97</v>
      </c>
      <c r="H81" s="1">
        <v>0</v>
      </c>
      <c r="I81" s="1">
        <v>0</v>
      </c>
      <c r="J81" s="1">
        <v>0</v>
      </c>
      <c r="K81" s="1">
        <v>0</v>
      </c>
      <c r="L81" s="1">
        <v>0.97</v>
      </c>
      <c r="M81" s="6">
        <v>0.87098530699999999</v>
      </c>
      <c r="N81" s="1">
        <v>5571.82</v>
      </c>
    </row>
    <row r="82" spans="1:14" x14ac:dyDescent="0.45">
      <c r="A82" s="4">
        <v>66225</v>
      </c>
      <c r="B82" t="str">
        <f>VLOOKUP(A82,[1]cbdd!$A$3:$B$89,2,FALSE)</f>
        <v>Ross County Board of DD</v>
      </c>
      <c r="C82" s="4">
        <v>49510</v>
      </c>
      <c r="D82" t="s">
        <v>610</v>
      </c>
      <c r="E82" s="1">
        <v>0</v>
      </c>
      <c r="F82" s="1">
        <v>0</v>
      </c>
      <c r="G82" s="1">
        <v>1.94</v>
      </c>
      <c r="H82" s="1">
        <v>0</v>
      </c>
      <c r="I82" s="1">
        <v>0</v>
      </c>
      <c r="J82" s="1">
        <v>0</v>
      </c>
      <c r="K82" s="1">
        <v>0.97</v>
      </c>
      <c r="L82" s="1">
        <v>2.91</v>
      </c>
      <c r="M82" s="6">
        <v>0.652336845</v>
      </c>
      <c r="N82" s="1">
        <v>22285.35</v>
      </c>
    </row>
    <row r="83" spans="1:14" x14ac:dyDescent="0.45">
      <c r="A83" s="4">
        <v>66225</v>
      </c>
      <c r="B83" t="str">
        <f>VLOOKUP(A83,[1]cbdd!$A$3:$B$89,2,FALSE)</f>
        <v>Ross County Board of DD</v>
      </c>
      <c r="C83" s="4">
        <v>49528</v>
      </c>
      <c r="D83" t="s">
        <v>611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0.97</v>
      </c>
      <c r="K83" s="1">
        <v>0</v>
      </c>
      <c r="L83" s="1">
        <v>0.97</v>
      </c>
      <c r="M83" s="6">
        <v>0.726150721</v>
      </c>
      <c r="N83" s="1">
        <v>10004.459999999999</v>
      </c>
    </row>
    <row r="84" spans="1:14" x14ac:dyDescent="0.45">
      <c r="A84" s="4">
        <v>66233</v>
      </c>
      <c r="B84" t="str">
        <f>VLOOKUP(A84,[1]cbdd!$A$3:$B$89,2,FALSE)</f>
        <v>Sandusky County Bd of DD</v>
      </c>
      <c r="C84" s="4">
        <v>43596</v>
      </c>
      <c r="D84" t="s">
        <v>484</v>
      </c>
      <c r="E84" s="1">
        <v>0</v>
      </c>
      <c r="F84" s="1">
        <v>0</v>
      </c>
      <c r="G84" s="1">
        <v>2</v>
      </c>
      <c r="H84" s="1">
        <v>0</v>
      </c>
      <c r="I84" s="1">
        <v>0</v>
      </c>
      <c r="J84" s="1">
        <v>0</v>
      </c>
      <c r="K84" s="1">
        <v>0</v>
      </c>
      <c r="L84" s="1">
        <v>2</v>
      </c>
      <c r="M84" s="6">
        <v>0.51660188100000004</v>
      </c>
      <c r="N84" s="1">
        <v>10068.99</v>
      </c>
    </row>
    <row r="85" spans="1:14" x14ac:dyDescent="0.45">
      <c r="A85" s="4">
        <v>66233</v>
      </c>
      <c r="B85" t="str">
        <f>VLOOKUP(A85,[1]cbdd!$A$3:$B$89,2,FALSE)</f>
        <v>Sandusky County Bd of DD</v>
      </c>
      <c r="C85" s="4">
        <v>44016</v>
      </c>
      <c r="D85" t="s">
        <v>485</v>
      </c>
      <c r="E85" s="1">
        <v>0</v>
      </c>
      <c r="F85" s="1">
        <v>0</v>
      </c>
      <c r="G85" s="1">
        <v>2.69</v>
      </c>
      <c r="H85" s="1">
        <v>0</v>
      </c>
      <c r="I85" s="1">
        <v>1.84</v>
      </c>
      <c r="J85" s="1">
        <v>2</v>
      </c>
      <c r="K85" s="1">
        <v>1</v>
      </c>
      <c r="L85" s="1">
        <v>7.53</v>
      </c>
      <c r="M85" s="6">
        <v>0.49514499099999998</v>
      </c>
      <c r="N85" s="1">
        <v>53594.3</v>
      </c>
    </row>
    <row r="86" spans="1:14" x14ac:dyDescent="0.45">
      <c r="A86" s="4">
        <v>66233</v>
      </c>
      <c r="B86" t="str">
        <f>VLOOKUP(A86,[1]cbdd!$A$3:$B$89,2,FALSE)</f>
        <v>Sandusky County Bd of DD</v>
      </c>
      <c r="C86" s="4">
        <v>45385</v>
      </c>
      <c r="D86" t="s">
        <v>574</v>
      </c>
      <c r="E86" s="1">
        <v>0</v>
      </c>
      <c r="F86" s="1">
        <v>0.48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1.48</v>
      </c>
      <c r="M86" s="6">
        <v>0.61607157199999996</v>
      </c>
      <c r="N86" s="1">
        <v>7387</v>
      </c>
    </row>
    <row r="87" spans="1:14" x14ac:dyDescent="0.45">
      <c r="A87" s="4">
        <v>66233</v>
      </c>
      <c r="B87" t="str">
        <f>VLOOKUP(A87,[1]cbdd!$A$3:$B$89,2,FALSE)</f>
        <v>Sandusky County Bd of DD</v>
      </c>
      <c r="C87" s="4">
        <v>46805</v>
      </c>
      <c r="D87" t="s">
        <v>612</v>
      </c>
      <c r="E87" s="1">
        <v>0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6">
        <v>0.42647601699999999</v>
      </c>
      <c r="N87" s="1">
        <v>4854.0200000000004</v>
      </c>
    </row>
    <row r="88" spans="1:14" x14ac:dyDescent="0.45">
      <c r="A88" s="4">
        <v>66233</v>
      </c>
      <c r="B88" t="str">
        <f>VLOOKUP(A88,[1]cbdd!$A$3:$B$89,2,FALSE)</f>
        <v>Sandusky County Bd of DD</v>
      </c>
      <c r="C88" s="4">
        <v>49577</v>
      </c>
      <c r="D88" t="s">
        <v>613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1</v>
      </c>
      <c r="M88" s="6">
        <v>0.47906667600000002</v>
      </c>
      <c r="N88" s="1">
        <v>10140.92</v>
      </c>
    </row>
    <row r="89" spans="1:14" x14ac:dyDescent="0.45">
      <c r="A89" s="4">
        <v>66266</v>
      </c>
      <c r="B89" t="str">
        <f>VLOOKUP(A89,[1]cbdd!$A$3:$B$89,2,FALSE)</f>
        <v>Trumbull County Board of DD</v>
      </c>
      <c r="C89" s="4">
        <v>44065</v>
      </c>
      <c r="D89" t="s">
        <v>486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2.52</v>
      </c>
      <c r="K89" s="1">
        <v>0</v>
      </c>
      <c r="L89" s="1">
        <v>3.52</v>
      </c>
      <c r="M89" s="6">
        <v>0.74645376299999999</v>
      </c>
      <c r="N89" s="1">
        <v>31930.62</v>
      </c>
    </row>
    <row r="90" spans="1:14" x14ac:dyDescent="0.45">
      <c r="A90" s="4">
        <v>66266</v>
      </c>
      <c r="B90" t="str">
        <f>VLOOKUP(A90,[1]cbdd!$A$3:$B$89,2,FALSE)</f>
        <v>Trumbull County Board of DD</v>
      </c>
      <c r="C90" s="4">
        <v>44495</v>
      </c>
      <c r="D90" t="s">
        <v>487</v>
      </c>
      <c r="E90" s="1">
        <v>0</v>
      </c>
      <c r="F90" s="1">
        <v>0.49</v>
      </c>
      <c r="G90" s="1">
        <v>2.74</v>
      </c>
      <c r="H90" s="1">
        <v>0</v>
      </c>
      <c r="I90" s="1">
        <v>0</v>
      </c>
      <c r="J90" s="1">
        <v>1</v>
      </c>
      <c r="K90" s="1">
        <v>1</v>
      </c>
      <c r="L90" s="1">
        <v>5.23</v>
      </c>
      <c r="M90" s="6">
        <v>0.70780990300000002</v>
      </c>
      <c r="N90" s="1">
        <v>40304.769999999997</v>
      </c>
    </row>
    <row r="91" spans="1:14" x14ac:dyDescent="0.45">
      <c r="A91" s="4">
        <v>66266</v>
      </c>
      <c r="B91" t="str">
        <f>VLOOKUP(A91,[1]cbdd!$A$3:$B$89,2,FALSE)</f>
        <v>Trumbull County Board of DD</v>
      </c>
      <c r="C91" s="4">
        <v>44990</v>
      </c>
      <c r="D91" t="s">
        <v>488</v>
      </c>
      <c r="E91" s="1">
        <v>0</v>
      </c>
      <c r="F91" s="1">
        <v>1</v>
      </c>
      <c r="G91" s="1">
        <v>5.25</v>
      </c>
      <c r="H91" s="1">
        <v>0</v>
      </c>
      <c r="I91" s="1">
        <v>0.61</v>
      </c>
      <c r="J91" s="1">
        <v>2.04</v>
      </c>
      <c r="K91" s="1">
        <v>3.65</v>
      </c>
      <c r="L91" s="1">
        <v>12.55</v>
      </c>
      <c r="M91" s="6">
        <v>0.877627292</v>
      </c>
      <c r="N91" s="1">
        <v>120185.48</v>
      </c>
    </row>
    <row r="92" spans="1:14" x14ac:dyDescent="0.45">
      <c r="A92" s="4">
        <v>66266</v>
      </c>
      <c r="B92" t="str">
        <f>VLOOKUP(A92,[1]cbdd!$A$3:$B$89,2,FALSE)</f>
        <v>Trumbull County Board of DD</v>
      </c>
      <c r="C92" s="4">
        <v>45427</v>
      </c>
      <c r="D92" t="s">
        <v>489</v>
      </c>
      <c r="E92" s="1">
        <v>0</v>
      </c>
      <c r="F92" s="1">
        <v>2.34</v>
      </c>
      <c r="G92" s="1">
        <v>0</v>
      </c>
      <c r="H92" s="1">
        <v>0</v>
      </c>
      <c r="I92" s="1">
        <v>0</v>
      </c>
      <c r="J92" s="1">
        <v>0.86</v>
      </c>
      <c r="K92" s="1">
        <v>0</v>
      </c>
      <c r="L92" s="1">
        <v>3.2</v>
      </c>
      <c r="M92" s="6">
        <v>0.58390500000000001</v>
      </c>
      <c r="N92" s="1">
        <v>18244.310000000001</v>
      </c>
    </row>
    <row r="93" spans="1:14" x14ac:dyDescent="0.45">
      <c r="A93" s="4">
        <v>66266</v>
      </c>
      <c r="B93" t="str">
        <f>VLOOKUP(A93,[1]cbdd!$A$3:$B$89,2,FALSE)</f>
        <v>Trumbull County Board of DD</v>
      </c>
      <c r="C93" s="4">
        <v>45567</v>
      </c>
      <c r="D93" t="s">
        <v>490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6">
        <v>0.65057955300000003</v>
      </c>
      <c r="N93" s="1">
        <v>4513.3100000000004</v>
      </c>
    </row>
    <row r="94" spans="1:14" x14ac:dyDescent="0.45">
      <c r="A94" s="4">
        <v>66266</v>
      </c>
      <c r="B94" t="str">
        <f>VLOOKUP(A94,[1]cbdd!$A$3:$B$89,2,FALSE)</f>
        <v>Trumbull County Board of DD</v>
      </c>
      <c r="C94" s="4">
        <v>48496</v>
      </c>
      <c r="D94" t="s">
        <v>557</v>
      </c>
      <c r="E94" s="1">
        <v>0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6">
        <v>0.156232446</v>
      </c>
      <c r="N94" s="1">
        <v>4312.8599999999997</v>
      </c>
    </row>
    <row r="95" spans="1:14" x14ac:dyDescent="0.45">
      <c r="A95" s="4">
        <v>66266</v>
      </c>
      <c r="B95" t="str">
        <f>VLOOKUP(A95,[1]cbdd!$A$3:$B$89,2,FALSE)</f>
        <v>Trumbull County Board of DD</v>
      </c>
      <c r="C95" s="4">
        <v>50096</v>
      </c>
      <c r="D95" t="s">
        <v>575</v>
      </c>
      <c r="E95" s="1">
        <v>0</v>
      </c>
      <c r="F95" s="1">
        <v>0</v>
      </c>
      <c r="G95" s="1">
        <v>0.93</v>
      </c>
      <c r="H95" s="1">
        <v>0</v>
      </c>
      <c r="I95" s="1">
        <v>0</v>
      </c>
      <c r="J95" s="1">
        <v>0.33</v>
      </c>
      <c r="K95" s="1">
        <v>0</v>
      </c>
      <c r="L95" s="1">
        <v>1.26</v>
      </c>
      <c r="M95" s="6">
        <v>0.376568817</v>
      </c>
      <c r="N95" s="1">
        <v>6821.8</v>
      </c>
    </row>
    <row r="96" spans="1:14" x14ac:dyDescent="0.45">
      <c r="A96" s="4">
        <v>66266</v>
      </c>
      <c r="B96" t="str">
        <f>VLOOKUP(A96,[1]cbdd!$A$3:$B$89,2,FALSE)</f>
        <v>Trumbull County Board of DD</v>
      </c>
      <c r="C96" s="4">
        <v>50112</v>
      </c>
      <c r="D96" t="s">
        <v>614</v>
      </c>
      <c r="E96" s="1">
        <v>0</v>
      </c>
      <c r="F96" s="1">
        <v>1.83</v>
      </c>
      <c r="G96" s="1">
        <v>0.94</v>
      </c>
      <c r="H96" s="1">
        <v>0</v>
      </c>
      <c r="I96" s="1">
        <v>0</v>
      </c>
      <c r="J96" s="1">
        <v>2.0699999999999998</v>
      </c>
      <c r="K96" s="1">
        <v>0</v>
      </c>
      <c r="L96" s="1">
        <v>4.84</v>
      </c>
      <c r="M96" s="6">
        <v>0.53737608999999997</v>
      </c>
      <c r="N96" s="1">
        <v>30819.47</v>
      </c>
    </row>
    <row r="97" spans="1:14" x14ac:dyDescent="0.45">
      <c r="A97" s="4">
        <v>66266</v>
      </c>
      <c r="B97" t="str">
        <f>VLOOKUP(A97,[1]cbdd!$A$3:$B$89,2,FALSE)</f>
        <v>Trumbull County Board of DD</v>
      </c>
      <c r="C97" s="4">
        <v>50138</v>
      </c>
      <c r="D97" t="s">
        <v>576</v>
      </c>
      <c r="E97" s="1">
        <v>0</v>
      </c>
      <c r="F97" s="1">
        <v>0</v>
      </c>
      <c r="G97" s="1">
        <v>0.01</v>
      </c>
      <c r="H97" s="1">
        <v>0</v>
      </c>
      <c r="I97" s="1">
        <v>0</v>
      </c>
      <c r="J97" s="1">
        <v>0.64</v>
      </c>
      <c r="K97" s="1">
        <v>0</v>
      </c>
      <c r="L97" s="1">
        <v>0.65</v>
      </c>
      <c r="M97" s="6">
        <v>0.56742724899999997</v>
      </c>
      <c r="N97" s="1">
        <v>5768.98</v>
      </c>
    </row>
    <row r="98" spans="1:14" x14ac:dyDescent="0.45">
      <c r="A98" s="4">
        <v>66266</v>
      </c>
      <c r="B98" t="str">
        <f>VLOOKUP(A98,[1]cbdd!$A$3:$B$89,2,FALSE)</f>
        <v>Trumbull County Board of DD</v>
      </c>
      <c r="C98" s="4">
        <v>50153</v>
      </c>
      <c r="D98" t="s">
        <v>491</v>
      </c>
      <c r="E98" s="1">
        <v>0</v>
      </c>
      <c r="F98" s="1">
        <v>2.85</v>
      </c>
      <c r="G98" s="1">
        <v>0.57999999999999996</v>
      </c>
      <c r="H98" s="1">
        <v>1</v>
      </c>
      <c r="I98" s="1">
        <v>0</v>
      </c>
      <c r="J98" s="1">
        <v>0</v>
      </c>
      <c r="K98" s="1">
        <v>0</v>
      </c>
      <c r="L98" s="1">
        <v>4.43</v>
      </c>
      <c r="M98" s="6">
        <v>0.292468858</v>
      </c>
      <c r="N98" s="1">
        <v>20124.419999999998</v>
      </c>
    </row>
    <row r="99" spans="1:14" x14ac:dyDescent="0.45">
      <c r="A99" s="4">
        <v>66266</v>
      </c>
      <c r="B99" t="str">
        <f>VLOOKUP(A99,[1]cbdd!$A$3:$B$89,2,FALSE)</f>
        <v>Trumbull County Board of DD</v>
      </c>
      <c r="C99" s="4">
        <v>50161</v>
      </c>
      <c r="D99" t="s">
        <v>492</v>
      </c>
      <c r="E99" s="1">
        <v>0</v>
      </c>
      <c r="F99" s="1">
        <v>1.33</v>
      </c>
      <c r="G99" s="1">
        <v>2.08</v>
      </c>
      <c r="H99" s="1">
        <v>0</v>
      </c>
      <c r="I99" s="1">
        <v>0</v>
      </c>
      <c r="J99" s="1">
        <v>0.69</v>
      </c>
      <c r="K99" s="1">
        <v>0</v>
      </c>
      <c r="L99" s="1">
        <v>4.0999999999999996</v>
      </c>
      <c r="M99" s="6">
        <v>0.32747052799999998</v>
      </c>
      <c r="N99" s="1">
        <v>20072.3</v>
      </c>
    </row>
    <row r="100" spans="1:14" x14ac:dyDescent="0.45">
      <c r="A100" s="4">
        <v>66266</v>
      </c>
      <c r="B100" t="str">
        <f>VLOOKUP(A100,[1]cbdd!$A$3:$B$89,2,FALSE)</f>
        <v>Trumbull County Board of DD</v>
      </c>
      <c r="C100" s="4">
        <v>50179</v>
      </c>
      <c r="D100" t="s">
        <v>649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0.7</v>
      </c>
      <c r="K100" s="1">
        <v>0</v>
      </c>
      <c r="L100" s="1">
        <v>0.7</v>
      </c>
      <c r="M100" s="6">
        <v>0.47787306000000002</v>
      </c>
      <c r="N100" s="1">
        <v>5708.57</v>
      </c>
    </row>
    <row r="101" spans="1:14" x14ac:dyDescent="0.45">
      <c r="A101" s="4">
        <v>66266</v>
      </c>
      <c r="B101" t="str">
        <f>VLOOKUP(A101,[1]cbdd!$A$3:$B$89,2,FALSE)</f>
        <v>Trumbull County Board of DD</v>
      </c>
      <c r="C101" s="4">
        <v>50187</v>
      </c>
      <c r="D101" t="s">
        <v>493</v>
      </c>
      <c r="E101" s="1">
        <v>0</v>
      </c>
      <c r="F101" s="1">
        <v>0</v>
      </c>
      <c r="G101" s="1">
        <v>0.98</v>
      </c>
      <c r="H101" s="1">
        <v>0</v>
      </c>
      <c r="I101" s="1">
        <v>0</v>
      </c>
      <c r="J101" s="1">
        <v>1</v>
      </c>
      <c r="K101" s="1">
        <v>0</v>
      </c>
      <c r="L101" s="1">
        <v>1.98</v>
      </c>
      <c r="M101" s="6">
        <v>0.42936771000000001</v>
      </c>
      <c r="N101" s="1">
        <v>12495.96</v>
      </c>
    </row>
    <row r="102" spans="1:14" x14ac:dyDescent="0.45">
      <c r="A102" s="4">
        <v>66266</v>
      </c>
      <c r="B102" t="str">
        <f>VLOOKUP(A102,[1]cbdd!$A$3:$B$89,2,FALSE)</f>
        <v>Trumbull County Board of DD</v>
      </c>
      <c r="C102" s="4">
        <v>50195</v>
      </c>
      <c r="D102" t="s">
        <v>494</v>
      </c>
      <c r="E102" s="1">
        <v>0</v>
      </c>
      <c r="F102" s="1">
        <v>3.55</v>
      </c>
      <c r="G102" s="1">
        <v>1.1100000000000001</v>
      </c>
      <c r="H102" s="1">
        <v>0</v>
      </c>
      <c r="I102" s="1">
        <v>0.71</v>
      </c>
      <c r="J102" s="1">
        <v>0</v>
      </c>
      <c r="K102" s="1">
        <v>0</v>
      </c>
      <c r="L102" s="1">
        <v>5.37</v>
      </c>
      <c r="M102" s="6">
        <v>0.37893323200000001</v>
      </c>
      <c r="N102" s="1">
        <v>25111.040000000001</v>
      </c>
    </row>
    <row r="103" spans="1:14" x14ac:dyDescent="0.45">
      <c r="A103" s="4">
        <v>66266</v>
      </c>
      <c r="B103" t="str">
        <f>VLOOKUP(A103,[1]cbdd!$A$3:$B$89,2,FALSE)</f>
        <v>Trumbull County Board of DD</v>
      </c>
      <c r="C103" s="4">
        <v>50203</v>
      </c>
      <c r="D103" t="s">
        <v>650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6">
        <v>0.31258135999999997</v>
      </c>
      <c r="N103" s="1">
        <v>4246.63</v>
      </c>
    </row>
    <row r="104" spans="1:14" x14ac:dyDescent="0.45">
      <c r="A104" s="4">
        <v>66266</v>
      </c>
      <c r="B104" t="str">
        <f>VLOOKUP(A104,[1]cbdd!$A$3:$B$89,2,FALSE)</f>
        <v>Trumbull County Board of DD</v>
      </c>
      <c r="C104" s="4">
        <v>50211</v>
      </c>
      <c r="D104" t="s">
        <v>495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0.48</v>
      </c>
      <c r="K104" s="1">
        <v>0</v>
      </c>
      <c r="L104" s="1">
        <v>0.48</v>
      </c>
      <c r="M104" s="6">
        <v>0.51035965999999999</v>
      </c>
      <c r="N104" s="1">
        <v>4050.04</v>
      </c>
    </row>
    <row r="105" spans="1:14" x14ac:dyDescent="0.45">
      <c r="A105" s="4">
        <v>66266</v>
      </c>
      <c r="B105" t="str">
        <f>VLOOKUP(A105,[1]cbdd!$A$3:$B$89,2,FALSE)</f>
        <v>Trumbull County Board of DD</v>
      </c>
      <c r="C105" s="4">
        <v>50245</v>
      </c>
      <c r="D105" t="s">
        <v>496</v>
      </c>
      <c r="E105" s="1">
        <v>0</v>
      </c>
      <c r="F105" s="1">
        <v>1</v>
      </c>
      <c r="G105" s="1">
        <v>1</v>
      </c>
      <c r="H105" s="1">
        <v>0</v>
      </c>
      <c r="I105" s="1">
        <v>0</v>
      </c>
      <c r="J105" s="1">
        <v>1</v>
      </c>
      <c r="K105" s="1">
        <v>0</v>
      </c>
      <c r="L105" s="1">
        <v>3</v>
      </c>
      <c r="M105" s="6">
        <v>0.67899776199999995</v>
      </c>
      <c r="N105" s="1">
        <v>19799.310000000001</v>
      </c>
    </row>
    <row r="106" spans="1:14" x14ac:dyDescent="0.45">
      <c r="A106" s="4">
        <v>66266</v>
      </c>
      <c r="B106" t="str">
        <f>VLOOKUP(A106,[1]cbdd!$A$3:$B$89,2,FALSE)</f>
        <v>Trumbull County Board of DD</v>
      </c>
      <c r="C106" s="4">
        <v>50252</v>
      </c>
      <c r="D106" t="s">
        <v>497</v>
      </c>
      <c r="E106" s="1">
        <v>0</v>
      </c>
      <c r="F106" s="1">
        <v>2.2799999999999998</v>
      </c>
      <c r="G106" s="1">
        <v>2.0099999999999998</v>
      </c>
      <c r="H106" s="1">
        <v>0</v>
      </c>
      <c r="I106" s="1">
        <v>0</v>
      </c>
      <c r="J106" s="1">
        <v>0</v>
      </c>
      <c r="K106" s="1">
        <v>2</v>
      </c>
      <c r="L106" s="1">
        <v>6.29</v>
      </c>
      <c r="M106" s="6">
        <v>0.55639323299999999</v>
      </c>
      <c r="N106" s="1">
        <v>42664.66</v>
      </c>
    </row>
    <row r="107" spans="1:14" x14ac:dyDescent="0.45">
      <c r="A107" s="4">
        <v>66274</v>
      </c>
      <c r="B107" t="str">
        <f>VLOOKUP(A107,[1]cbdd!$A$3:$B$89,2,FALSE)</f>
        <v>Washington Co Bd of DD</v>
      </c>
      <c r="C107" s="4">
        <v>43604</v>
      </c>
      <c r="D107" t="s">
        <v>498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0.98</v>
      </c>
      <c r="K107" s="1">
        <v>0</v>
      </c>
      <c r="L107" s="1">
        <v>0.98</v>
      </c>
      <c r="M107" s="6">
        <v>0.46632512399999998</v>
      </c>
      <c r="N107" s="1">
        <v>7893.6</v>
      </c>
    </row>
    <row r="108" spans="1:14" x14ac:dyDescent="0.45">
      <c r="A108" s="4">
        <v>66274</v>
      </c>
      <c r="B108" t="str">
        <f>VLOOKUP(A108,[1]cbdd!$A$3:$B$89,2,FALSE)</f>
        <v>Washington Co Bd of DD</v>
      </c>
      <c r="C108" s="4">
        <v>44321</v>
      </c>
      <c r="D108" t="s">
        <v>499</v>
      </c>
      <c r="E108" s="1">
        <v>0</v>
      </c>
      <c r="F108" s="1">
        <v>13.26</v>
      </c>
      <c r="G108" s="1">
        <v>7.99</v>
      </c>
      <c r="H108" s="1">
        <v>0</v>
      </c>
      <c r="I108" s="1">
        <v>0</v>
      </c>
      <c r="J108" s="1">
        <v>0.32</v>
      </c>
      <c r="K108" s="1">
        <v>2.94</v>
      </c>
      <c r="L108" s="1">
        <v>24.51</v>
      </c>
      <c r="M108" s="6">
        <v>0.40235398500000003</v>
      </c>
      <c r="N108" s="1">
        <v>124969.91</v>
      </c>
    </row>
    <row r="109" spans="1:14" x14ac:dyDescent="0.45">
      <c r="A109" s="4">
        <v>66274</v>
      </c>
      <c r="B109" t="str">
        <f>VLOOKUP(A109,[1]cbdd!$A$3:$B$89,2,FALSE)</f>
        <v>Washington Co Bd of DD</v>
      </c>
      <c r="C109" s="4">
        <v>50484</v>
      </c>
      <c r="D109" t="s">
        <v>500</v>
      </c>
      <c r="E109" s="1">
        <v>0</v>
      </c>
      <c r="F109" s="1">
        <v>1.1299999999999999</v>
      </c>
      <c r="G109" s="1">
        <v>0</v>
      </c>
      <c r="H109" s="1">
        <v>0.98</v>
      </c>
      <c r="I109" s="1">
        <v>0</v>
      </c>
      <c r="J109" s="1">
        <v>0.98</v>
      </c>
      <c r="K109" s="1">
        <v>0</v>
      </c>
      <c r="L109" s="1">
        <v>3.09</v>
      </c>
      <c r="M109" s="6">
        <v>0.37937578100000002</v>
      </c>
      <c r="N109" s="1">
        <v>17719.61</v>
      </c>
    </row>
    <row r="110" spans="1:14" x14ac:dyDescent="0.45">
      <c r="A110" s="4">
        <v>66274</v>
      </c>
      <c r="B110" t="str">
        <f>VLOOKUP(A110,[1]cbdd!$A$3:$B$89,2,FALSE)</f>
        <v>Washington Co Bd of DD</v>
      </c>
      <c r="C110" s="4">
        <v>50492</v>
      </c>
      <c r="D110" t="s">
        <v>501</v>
      </c>
      <c r="E110" s="1">
        <v>0</v>
      </c>
      <c r="F110" s="1">
        <v>0.84</v>
      </c>
      <c r="G110" s="1">
        <v>1.96</v>
      </c>
      <c r="H110" s="1">
        <v>0</v>
      </c>
      <c r="I110" s="1">
        <v>0</v>
      </c>
      <c r="J110" s="1">
        <v>0.01</v>
      </c>
      <c r="K110" s="1">
        <v>0.98</v>
      </c>
      <c r="L110" s="1">
        <v>3.79</v>
      </c>
      <c r="M110" s="6">
        <v>0.670430847</v>
      </c>
      <c r="N110" s="1">
        <v>26716.03</v>
      </c>
    </row>
    <row r="111" spans="1:14" x14ac:dyDescent="0.45">
      <c r="A111" s="4">
        <v>66274</v>
      </c>
      <c r="B111" t="str">
        <f>VLOOKUP(A111,[1]cbdd!$A$3:$B$89,2,FALSE)</f>
        <v>Washington Co Bd of DD</v>
      </c>
      <c r="C111" s="4">
        <v>50500</v>
      </c>
      <c r="D111" t="s">
        <v>502</v>
      </c>
      <c r="E111" s="1">
        <v>0</v>
      </c>
      <c r="F111" s="1">
        <v>0.98</v>
      </c>
      <c r="G111" s="1">
        <v>0.98</v>
      </c>
      <c r="H111" s="1">
        <v>0</v>
      </c>
      <c r="I111" s="1">
        <v>0</v>
      </c>
      <c r="J111" s="1">
        <v>0.98</v>
      </c>
      <c r="K111" s="1">
        <v>2.34</v>
      </c>
      <c r="L111" s="1">
        <v>5.28</v>
      </c>
      <c r="M111" s="6">
        <v>0.589302086</v>
      </c>
      <c r="N111" s="1">
        <v>45429.93</v>
      </c>
    </row>
    <row r="112" spans="1:14" x14ac:dyDescent="0.45">
      <c r="A112" s="4">
        <v>66290</v>
      </c>
      <c r="B112" t="str">
        <f>VLOOKUP(A112,[1]cbdd!$A$3:$B$89,2,FALSE)</f>
        <v>Wyandot Co Bd Of DD</v>
      </c>
      <c r="C112" s="4">
        <v>45260</v>
      </c>
      <c r="D112" t="s">
        <v>503</v>
      </c>
      <c r="E112" s="1">
        <v>0</v>
      </c>
      <c r="F112" s="1">
        <v>1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2</v>
      </c>
      <c r="M112" s="6">
        <v>0.57741473600000004</v>
      </c>
      <c r="N112" s="1">
        <v>9611.85</v>
      </c>
    </row>
    <row r="113" spans="1:14" x14ac:dyDescent="0.45">
      <c r="A113" s="4">
        <v>66290</v>
      </c>
      <c r="B113" t="str">
        <f>VLOOKUP(A113,[1]cbdd!$A$3:$B$89,2,FALSE)</f>
        <v>Wyandot Co Bd Of DD</v>
      </c>
      <c r="C113" s="4">
        <v>45625</v>
      </c>
      <c r="D113" t="s">
        <v>504</v>
      </c>
      <c r="E113" s="1">
        <v>0</v>
      </c>
      <c r="F113" s="1">
        <v>1</v>
      </c>
      <c r="G113" s="1">
        <v>2</v>
      </c>
      <c r="H113" s="1">
        <v>1</v>
      </c>
      <c r="I113" s="1">
        <v>0</v>
      </c>
      <c r="J113" s="1">
        <v>0</v>
      </c>
      <c r="K113" s="1">
        <v>1</v>
      </c>
      <c r="L113" s="1">
        <v>5</v>
      </c>
      <c r="M113" s="6">
        <v>0.42996029200000002</v>
      </c>
      <c r="N113" s="1">
        <v>29641.22</v>
      </c>
    </row>
    <row r="114" spans="1:14" x14ac:dyDescent="0.45">
      <c r="A114" s="4">
        <v>66290</v>
      </c>
      <c r="B114" t="str">
        <f>VLOOKUP(A114,[1]cbdd!$A$3:$B$89,2,FALSE)</f>
        <v>Wyandot Co Bd Of DD</v>
      </c>
      <c r="C114" s="4">
        <v>47514</v>
      </c>
      <c r="D114" t="s">
        <v>506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</v>
      </c>
      <c r="M114" s="6">
        <v>0.486354118</v>
      </c>
      <c r="N114" s="1">
        <v>4383.7299999999996</v>
      </c>
    </row>
    <row r="115" spans="1:14" x14ac:dyDescent="0.45">
      <c r="A115" s="4">
        <v>66324</v>
      </c>
      <c r="B115" t="str">
        <f>VLOOKUP(A115,[1]cbdd!$A$3:$B$89,2,FALSE)</f>
        <v>Stark County Board of DD</v>
      </c>
      <c r="C115" s="4">
        <v>43497</v>
      </c>
      <c r="D115" t="s">
        <v>615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0.98</v>
      </c>
      <c r="K115" s="1">
        <v>2.86</v>
      </c>
      <c r="L115" s="1">
        <v>3.84</v>
      </c>
      <c r="M115" s="6">
        <v>0.79244493199999999</v>
      </c>
      <c r="N115" s="1">
        <v>51164.25</v>
      </c>
    </row>
    <row r="116" spans="1:14" x14ac:dyDescent="0.45">
      <c r="A116" s="4">
        <v>66324</v>
      </c>
      <c r="B116" t="str">
        <f>VLOOKUP(A116,[1]cbdd!$A$3:$B$89,2,FALSE)</f>
        <v>Stark County Board of DD</v>
      </c>
      <c r="C116" s="4">
        <v>43711</v>
      </c>
      <c r="D116" t="s">
        <v>507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1.96</v>
      </c>
      <c r="K116" s="1">
        <v>4.9000000000000004</v>
      </c>
      <c r="L116" s="1">
        <v>6.86</v>
      </c>
      <c r="M116" s="6">
        <v>0.88301571700000003</v>
      </c>
      <c r="N116" s="1">
        <v>97951.32</v>
      </c>
    </row>
    <row r="117" spans="1:14" x14ac:dyDescent="0.45">
      <c r="A117" s="4">
        <v>66324</v>
      </c>
      <c r="B117" t="str">
        <f>VLOOKUP(A117,[1]cbdd!$A$3:$B$89,2,FALSE)</f>
        <v>Stark County Board of DD</v>
      </c>
      <c r="C117" s="4">
        <v>44354</v>
      </c>
      <c r="D117" t="s">
        <v>508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2.94</v>
      </c>
      <c r="K117" s="1">
        <v>1.96</v>
      </c>
      <c r="L117" s="1">
        <v>4.9000000000000004</v>
      </c>
      <c r="M117" s="6">
        <v>0.69223864300000004</v>
      </c>
      <c r="N117" s="1">
        <v>54687.88</v>
      </c>
    </row>
    <row r="118" spans="1:14" x14ac:dyDescent="0.45">
      <c r="A118" s="4">
        <v>66324</v>
      </c>
      <c r="B118" t="str">
        <f>VLOOKUP(A118,[1]cbdd!$A$3:$B$89,2,FALSE)</f>
        <v>Stark County Board of DD</v>
      </c>
      <c r="C118" s="4">
        <v>44503</v>
      </c>
      <c r="D118" t="s">
        <v>509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0.98</v>
      </c>
      <c r="K118" s="1">
        <v>0</v>
      </c>
      <c r="L118" s="1">
        <v>0.98</v>
      </c>
      <c r="M118" s="6">
        <v>0.449863134</v>
      </c>
      <c r="N118" s="1">
        <v>7753.33</v>
      </c>
    </row>
    <row r="119" spans="1:14" x14ac:dyDescent="0.45">
      <c r="A119" s="4">
        <v>66324</v>
      </c>
      <c r="B119" t="str">
        <f>VLOOKUP(A119,[1]cbdd!$A$3:$B$89,2,FALSE)</f>
        <v>Stark County Board of DD</v>
      </c>
      <c r="C119" s="4">
        <v>49833</v>
      </c>
      <c r="D119" t="s">
        <v>510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0.98</v>
      </c>
      <c r="K119" s="1">
        <v>1.96</v>
      </c>
      <c r="L119" s="1">
        <v>2.94</v>
      </c>
      <c r="M119" s="6">
        <v>0.48963237900000001</v>
      </c>
      <c r="N119" s="1">
        <v>28233.86</v>
      </c>
    </row>
    <row r="120" spans="1:14" x14ac:dyDescent="0.45">
      <c r="A120" s="4">
        <v>66324</v>
      </c>
      <c r="B120" t="str">
        <f>VLOOKUP(A120,[1]cbdd!$A$3:$B$89,2,FALSE)</f>
        <v>Stark County Board of DD</v>
      </c>
      <c r="C120" s="4">
        <v>49841</v>
      </c>
      <c r="D120" t="s">
        <v>511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2.82</v>
      </c>
      <c r="K120" s="1">
        <v>0</v>
      </c>
      <c r="L120" s="1">
        <v>2.82</v>
      </c>
      <c r="M120" s="6">
        <v>0.59966475900000005</v>
      </c>
      <c r="N120" s="1">
        <v>25983.72</v>
      </c>
    </row>
    <row r="121" spans="1:14" x14ac:dyDescent="0.45">
      <c r="A121" s="4">
        <v>66324</v>
      </c>
      <c r="B121" t="str">
        <f>VLOOKUP(A121,[1]cbdd!$A$3:$B$89,2,FALSE)</f>
        <v>Stark County Board of DD</v>
      </c>
      <c r="C121" s="4">
        <v>49858</v>
      </c>
      <c r="D121" t="s">
        <v>512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1.91</v>
      </c>
      <c r="K121" s="1">
        <v>2.02</v>
      </c>
      <c r="L121" s="1">
        <v>3.93</v>
      </c>
      <c r="M121" s="6">
        <v>0.24998888899999999</v>
      </c>
      <c r="N121" s="1">
        <v>26344.73</v>
      </c>
    </row>
    <row r="122" spans="1:14" x14ac:dyDescent="0.45">
      <c r="A122" s="4">
        <v>66324</v>
      </c>
      <c r="B122" t="str">
        <f>VLOOKUP(A122,[1]cbdd!$A$3:$B$89,2,FALSE)</f>
        <v>Stark County Board of DD</v>
      </c>
      <c r="C122" s="4">
        <v>49866</v>
      </c>
      <c r="D122" t="s">
        <v>513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2.94</v>
      </c>
      <c r="K122" s="1">
        <v>0.98</v>
      </c>
      <c r="L122" s="1">
        <v>3.92</v>
      </c>
      <c r="M122" s="6">
        <v>0.56974983700000004</v>
      </c>
      <c r="N122" s="1">
        <v>37401.96</v>
      </c>
    </row>
    <row r="123" spans="1:14" x14ac:dyDescent="0.45">
      <c r="A123" s="4">
        <v>66324</v>
      </c>
      <c r="B123" t="str">
        <f>VLOOKUP(A123,[1]cbdd!$A$3:$B$89,2,FALSE)</f>
        <v>Stark County Board of DD</v>
      </c>
      <c r="C123" s="4">
        <v>49890</v>
      </c>
      <c r="D123" t="s">
        <v>623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0.98</v>
      </c>
      <c r="K123" s="1">
        <v>1.96</v>
      </c>
      <c r="L123" s="1">
        <v>2.94</v>
      </c>
      <c r="M123" s="6">
        <v>0.62515770299999995</v>
      </c>
      <c r="N123" s="1">
        <v>32793.65</v>
      </c>
    </row>
    <row r="124" spans="1:14" x14ac:dyDescent="0.45">
      <c r="A124" s="4">
        <v>66324</v>
      </c>
      <c r="B124" t="str">
        <f>VLOOKUP(A124,[1]cbdd!$A$3:$B$89,2,FALSE)</f>
        <v>Stark County Board of DD</v>
      </c>
      <c r="C124" s="4">
        <v>49908</v>
      </c>
      <c r="D124" t="s">
        <v>514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0.98</v>
      </c>
      <c r="K124" s="1">
        <v>0</v>
      </c>
      <c r="L124" s="1">
        <v>0.98</v>
      </c>
      <c r="M124" s="6">
        <v>0.530123856</v>
      </c>
      <c r="N124" s="1">
        <v>8437.24</v>
      </c>
    </row>
    <row r="125" spans="1:14" x14ac:dyDescent="0.45">
      <c r="A125" s="4">
        <v>66324</v>
      </c>
      <c r="B125" t="str">
        <f>VLOOKUP(A125,[1]cbdd!$A$3:$B$89,2,FALSE)</f>
        <v>Stark County Board of DD</v>
      </c>
      <c r="C125" s="4">
        <v>49924</v>
      </c>
      <c r="D125" t="s">
        <v>515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3.92</v>
      </c>
      <c r="K125" s="1">
        <v>1.96</v>
      </c>
      <c r="L125" s="1">
        <v>5.88</v>
      </c>
      <c r="M125" s="6">
        <v>0.50750012</v>
      </c>
      <c r="N125" s="1">
        <v>53568.4</v>
      </c>
    </row>
    <row r="126" spans="1:14" x14ac:dyDescent="0.45">
      <c r="A126" s="4">
        <v>66324</v>
      </c>
      <c r="B126" t="str">
        <f>VLOOKUP(A126,[1]cbdd!$A$3:$B$89,2,FALSE)</f>
        <v>Stark County Board of DD</v>
      </c>
      <c r="C126" s="4">
        <v>49932</v>
      </c>
      <c r="D126" t="s">
        <v>516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0.9</v>
      </c>
      <c r="K126" s="1">
        <v>4.9000000000000004</v>
      </c>
      <c r="L126" s="1">
        <v>5.8</v>
      </c>
      <c r="M126" s="6">
        <v>0.42548866499999999</v>
      </c>
      <c r="N126" s="1">
        <v>53254.879999999997</v>
      </c>
    </row>
    <row r="127" spans="1:14" x14ac:dyDescent="0.45">
      <c r="A127" s="4">
        <v>66324</v>
      </c>
      <c r="B127" t="str">
        <f>VLOOKUP(A127,[1]cbdd!$A$3:$B$89,2,FALSE)</f>
        <v>Stark County Board of DD</v>
      </c>
      <c r="C127" s="4">
        <v>49940</v>
      </c>
      <c r="D127" t="s">
        <v>625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0.98</v>
      </c>
      <c r="L127" s="1">
        <v>0.98</v>
      </c>
      <c r="M127" s="6">
        <v>0.66309058799999998</v>
      </c>
      <c r="N127" s="1">
        <v>12249.83</v>
      </c>
    </row>
    <row r="128" spans="1:14" x14ac:dyDescent="0.45">
      <c r="A128" s="4">
        <v>66357</v>
      </c>
      <c r="B128" t="str">
        <f>VLOOKUP(A128,[1]cbdd!$A$3:$B$89,2,FALSE)</f>
        <v>Muskingum County Bd of DD</v>
      </c>
      <c r="C128" s="4">
        <v>45179</v>
      </c>
      <c r="D128" t="s">
        <v>517</v>
      </c>
      <c r="E128" s="1">
        <v>0</v>
      </c>
      <c r="F128" s="1">
        <v>0</v>
      </c>
      <c r="G128" s="1">
        <v>1.81</v>
      </c>
      <c r="H128" s="1">
        <v>0</v>
      </c>
      <c r="I128" s="1">
        <v>0</v>
      </c>
      <c r="J128" s="1">
        <v>5.25</v>
      </c>
      <c r="K128" s="1">
        <v>1</v>
      </c>
      <c r="L128" s="1">
        <v>8.06</v>
      </c>
      <c r="M128" s="6">
        <v>0.72419234799999999</v>
      </c>
      <c r="N128" s="1">
        <v>77206.39</v>
      </c>
    </row>
    <row r="129" spans="1:14" x14ac:dyDescent="0.45">
      <c r="A129" s="4">
        <v>66357</v>
      </c>
      <c r="B129" t="str">
        <f>VLOOKUP(A129,[1]cbdd!$A$3:$B$89,2,FALSE)</f>
        <v>Muskingum County Bd of DD</v>
      </c>
      <c r="C129" s="4">
        <v>48843</v>
      </c>
      <c r="D129" t="s">
        <v>616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2</v>
      </c>
      <c r="K129" s="1">
        <v>0</v>
      </c>
      <c r="L129" s="1">
        <v>2</v>
      </c>
      <c r="M129" s="6">
        <v>0.50744643700000003</v>
      </c>
      <c r="N129" s="1">
        <v>16824.490000000002</v>
      </c>
    </row>
    <row r="130" spans="1:14" x14ac:dyDescent="0.45">
      <c r="A130" s="4">
        <v>66357</v>
      </c>
      <c r="B130" t="str">
        <f>VLOOKUP(A130,[1]cbdd!$A$3:$B$89,2,FALSE)</f>
        <v>Muskingum County Bd of DD</v>
      </c>
      <c r="C130" s="4">
        <v>48876</v>
      </c>
      <c r="D130" t="s">
        <v>518</v>
      </c>
      <c r="E130" s="1">
        <v>0</v>
      </c>
      <c r="F130" s="1">
        <v>0.79</v>
      </c>
      <c r="G130" s="1">
        <v>1.26</v>
      </c>
      <c r="H130" s="1">
        <v>0</v>
      </c>
      <c r="I130" s="1">
        <v>0</v>
      </c>
      <c r="J130" s="1">
        <v>1.47</v>
      </c>
      <c r="K130" s="1">
        <v>0</v>
      </c>
      <c r="L130" s="1">
        <v>3.52</v>
      </c>
      <c r="M130" s="6">
        <v>0.59462588999999999</v>
      </c>
      <c r="N130" s="1">
        <v>23551.27</v>
      </c>
    </row>
    <row r="131" spans="1:14" x14ac:dyDescent="0.45">
      <c r="A131" s="4">
        <v>66357</v>
      </c>
      <c r="B131" t="str">
        <f>VLOOKUP(A131,[1]cbdd!$A$3:$B$89,2,FALSE)</f>
        <v>Muskingum County Bd of DD</v>
      </c>
      <c r="C131" s="4">
        <v>48884</v>
      </c>
      <c r="D131" t="s">
        <v>651</v>
      </c>
      <c r="E131" s="1">
        <v>0</v>
      </c>
      <c r="F131" s="1">
        <v>0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6">
        <v>0.31568207700000001</v>
      </c>
      <c r="N131" s="1">
        <v>4632.1499999999996</v>
      </c>
    </row>
    <row r="132" spans="1:14" x14ac:dyDescent="0.45">
      <c r="A132" s="4">
        <v>68890</v>
      </c>
      <c r="B132" t="str">
        <f>VLOOKUP(A132,[1]cbdd!$A$3:$B$89,2,FALSE)</f>
        <v>Fairfield County Board of DD</v>
      </c>
      <c r="C132" s="4">
        <v>44206</v>
      </c>
      <c r="D132" t="s">
        <v>519</v>
      </c>
      <c r="E132" s="1">
        <v>0</v>
      </c>
      <c r="F132" s="1">
        <v>0</v>
      </c>
      <c r="G132" s="1">
        <v>0</v>
      </c>
      <c r="H132" s="1">
        <v>0</v>
      </c>
      <c r="I132" s="1">
        <v>1.76</v>
      </c>
      <c r="J132" s="1">
        <v>2.92</v>
      </c>
      <c r="K132" s="1">
        <v>2.92</v>
      </c>
      <c r="L132" s="1">
        <v>7.6</v>
      </c>
      <c r="M132" s="6">
        <v>0.48358655900000003</v>
      </c>
      <c r="N132" s="1">
        <v>66243.19</v>
      </c>
    </row>
    <row r="133" spans="1:14" x14ac:dyDescent="0.45">
      <c r="A133" s="4">
        <v>68890</v>
      </c>
      <c r="B133" t="str">
        <f>VLOOKUP(A133,[1]cbdd!$A$3:$B$89,2,FALSE)</f>
        <v>Fairfield County Board of DD</v>
      </c>
      <c r="C133" s="4">
        <v>46854</v>
      </c>
      <c r="D133" t="s">
        <v>577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2.67</v>
      </c>
      <c r="K133" s="1">
        <v>0</v>
      </c>
      <c r="L133" s="1">
        <v>2.67</v>
      </c>
      <c r="M133" s="6">
        <v>0.457754255</v>
      </c>
      <c r="N133" s="1">
        <v>21307.06</v>
      </c>
    </row>
    <row r="134" spans="1:14" x14ac:dyDescent="0.45">
      <c r="A134" s="4">
        <v>68890</v>
      </c>
      <c r="B134" t="str">
        <f>VLOOKUP(A134,[1]cbdd!$A$3:$B$89,2,FALSE)</f>
        <v>Fairfield County Board of DD</v>
      </c>
      <c r="C134" s="4">
        <v>46862</v>
      </c>
      <c r="D134" t="s">
        <v>578</v>
      </c>
      <c r="E134" s="1">
        <v>0</v>
      </c>
      <c r="F134" s="1">
        <v>0</v>
      </c>
      <c r="G134" s="1">
        <v>0.98</v>
      </c>
      <c r="H134" s="1">
        <v>0</v>
      </c>
      <c r="I134" s="1">
        <v>0</v>
      </c>
      <c r="J134" s="1">
        <v>0</v>
      </c>
      <c r="K134" s="1">
        <v>0</v>
      </c>
      <c r="L134" s="1">
        <v>0.98</v>
      </c>
      <c r="M134" s="6">
        <v>0.337592265</v>
      </c>
      <c r="N134" s="1">
        <v>4582.51</v>
      </c>
    </row>
    <row r="135" spans="1:14" x14ac:dyDescent="0.45">
      <c r="A135" s="4">
        <v>68890</v>
      </c>
      <c r="B135" t="str">
        <f>VLOOKUP(A135,[1]cbdd!$A$3:$B$89,2,FALSE)</f>
        <v>Fairfield County Board of DD</v>
      </c>
      <c r="C135" s="4">
        <v>46870</v>
      </c>
      <c r="D135" t="s">
        <v>520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1.95</v>
      </c>
      <c r="L135" s="1">
        <v>1.95</v>
      </c>
      <c r="M135" s="6">
        <v>0.49573773599999998</v>
      </c>
      <c r="N135" s="1">
        <v>20191.5</v>
      </c>
    </row>
    <row r="136" spans="1:14" x14ac:dyDescent="0.45">
      <c r="A136" s="4">
        <v>68890</v>
      </c>
      <c r="B136" t="str">
        <f>VLOOKUP(A136,[1]cbdd!$A$3:$B$89,2,FALSE)</f>
        <v>Fairfield County Board of DD</v>
      </c>
      <c r="C136" s="4">
        <v>46896</v>
      </c>
      <c r="D136" t="s">
        <v>521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0.78</v>
      </c>
      <c r="K136" s="1">
        <v>4.3</v>
      </c>
      <c r="L136" s="1">
        <v>5.08</v>
      </c>
      <c r="M136" s="6">
        <v>0.58408854799999999</v>
      </c>
      <c r="N136" s="1">
        <v>56476.05</v>
      </c>
    </row>
    <row r="137" spans="1:14" x14ac:dyDescent="0.45">
      <c r="A137" s="4">
        <v>69229</v>
      </c>
      <c r="B137" t="str">
        <f>VLOOKUP(A137,[1]cbdd!$A$3:$B$89,2,FALSE)</f>
        <v>Ashtabula County Board of DD</v>
      </c>
      <c r="C137" s="4">
        <v>43513</v>
      </c>
      <c r="D137" t="s">
        <v>617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1.94</v>
      </c>
      <c r="K137" s="1">
        <v>0</v>
      </c>
      <c r="L137" s="1">
        <v>1.94</v>
      </c>
      <c r="M137" s="6">
        <v>0.60992846499999998</v>
      </c>
      <c r="N137" s="1">
        <v>18048.46</v>
      </c>
    </row>
    <row r="138" spans="1:14" x14ac:dyDescent="0.45">
      <c r="A138" s="4">
        <v>69229</v>
      </c>
      <c r="B138" t="str">
        <f>VLOOKUP(A138,[1]cbdd!$A$3:$B$89,2,FALSE)</f>
        <v>Ashtabula County Board of DD</v>
      </c>
      <c r="C138" s="4">
        <v>43810</v>
      </c>
      <c r="D138" t="s">
        <v>618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1.19</v>
      </c>
      <c r="K138" s="1">
        <v>0</v>
      </c>
      <c r="L138" s="1">
        <v>1.19</v>
      </c>
      <c r="M138" s="6">
        <v>0.57619120400000001</v>
      </c>
      <c r="N138" s="1">
        <v>10721.88</v>
      </c>
    </row>
    <row r="139" spans="1:14" x14ac:dyDescent="0.45">
      <c r="A139" s="4">
        <v>69229</v>
      </c>
      <c r="B139" t="str">
        <f>VLOOKUP(A139,[1]cbdd!$A$3:$B$89,2,FALSE)</f>
        <v>Ashtabula County Board of DD</v>
      </c>
      <c r="C139" s="4">
        <v>44057</v>
      </c>
      <c r="D139" t="s">
        <v>619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2.76</v>
      </c>
      <c r="K139" s="1">
        <v>0</v>
      </c>
      <c r="L139" s="1">
        <v>2.76</v>
      </c>
      <c r="M139" s="6">
        <v>0.45932781099999997</v>
      </c>
      <c r="N139" s="1">
        <v>22063.040000000001</v>
      </c>
    </row>
    <row r="140" spans="1:14" x14ac:dyDescent="0.45">
      <c r="A140" s="4">
        <v>69229</v>
      </c>
      <c r="B140" t="str">
        <f>VLOOKUP(A140,[1]cbdd!$A$3:$B$89,2,FALSE)</f>
        <v>Ashtabula County Board of DD</v>
      </c>
      <c r="C140" s="4">
        <v>45856</v>
      </c>
      <c r="D140" t="s">
        <v>471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3.58</v>
      </c>
      <c r="K140" s="1">
        <v>0</v>
      </c>
      <c r="L140" s="1">
        <v>3.58</v>
      </c>
      <c r="M140" s="6">
        <v>0.474717954</v>
      </c>
      <c r="N140" s="1">
        <v>29097.07</v>
      </c>
    </row>
    <row r="141" spans="1:14" x14ac:dyDescent="0.45">
      <c r="A141" s="4">
        <v>69229</v>
      </c>
      <c r="B141" t="str">
        <f>VLOOKUP(A141,[1]cbdd!$A$3:$B$89,2,FALSE)</f>
        <v>Ashtabula County Board of DD</v>
      </c>
      <c r="C141" s="4">
        <v>45864</v>
      </c>
      <c r="D141" t="s">
        <v>652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1</v>
      </c>
      <c r="M141" s="6">
        <v>0.50462583800000005</v>
      </c>
      <c r="N141" s="1">
        <v>8387.7199999999993</v>
      </c>
    </row>
    <row r="142" spans="1:14" x14ac:dyDescent="0.45">
      <c r="A142" s="4">
        <v>69229</v>
      </c>
      <c r="B142" t="str">
        <f>VLOOKUP(A142,[1]cbdd!$A$3:$B$89,2,FALSE)</f>
        <v>Ashtabula County Board of DD</v>
      </c>
      <c r="C142" s="4">
        <v>45872</v>
      </c>
      <c r="D142" t="s">
        <v>620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2.94</v>
      </c>
      <c r="K142" s="1">
        <v>0</v>
      </c>
      <c r="L142" s="1">
        <v>2.94</v>
      </c>
      <c r="M142" s="6">
        <v>0.474472322</v>
      </c>
      <c r="N142" s="1">
        <v>23889.08</v>
      </c>
    </row>
    <row r="143" spans="1:14" x14ac:dyDescent="0.45">
      <c r="A143" s="4">
        <v>69625</v>
      </c>
      <c r="B143" t="str">
        <f>VLOOKUP(A143,[1]cbdd!$A$3:$B$89,2,FALSE)</f>
        <v>Ashland County Board of DD</v>
      </c>
      <c r="C143" s="4">
        <v>43505</v>
      </c>
      <c r="D143" t="s">
        <v>621</v>
      </c>
      <c r="E143" s="1">
        <v>0</v>
      </c>
      <c r="F143" s="1">
        <v>1.96</v>
      </c>
      <c r="G143" s="1">
        <v>0</v>
      </c>
      <c r="H143" s="1">
        <v>0</v>
      </c>
      <c r="I143" s="1">
        <v>0</v>
      </c>
      <c r="J143" s="1">
        <v>1.94</v>
      </c>
      <c r="K143" s="1">
        <v>0.98</v>
      </c>
      <c r="L143" s="1">
        <v>4.88</v>
      </c>
      <c r="M143" s="6">
        <v>0.48290191399999999</v>
      </c>
      <c r="N143" s="1">
        <v>34478.79</v>
      </c>
    </row>
    <row r="144" spans="1:14" x14ac:dyDescent="0.45">
      <c r="A144" s="4">
        <v>69625</v>
      </c>
      <c r="B144" t="str">
        <f>VLOOKUP(A144,[1]cbdd!$A$3:$B$89,2,FALSE)</f>
        <v>Ashland County Board of DD</v>
      </c>
      <c r="C144" s="4">
        <v>43828</v>
      </c>
      <c r="D144" t="s">
        <v>439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0.94</v>
      </c>
      <c r="K144" s="1">
        <v>0</v>
      </c>
      <c r="L144" s="1">
        <v>0.94</v>
      </c>
      <c r="M144" s="6">
        <v>0.65495186800000005</v>
      </c>
      <c r="N144" s="1">
        <v>9113.1200000000008</v>
      </c>
    </row>
    <row r="145" spans="1:14" x14ac:dyDescent="0.45">
      <c r="A145" s="4">
        <v>69625</v>
      </c>
      <c r="B145" t="str">
        <f>VLOOKUP(A145,[1]cbdd!$A$3:$B$89,2,FALSE)</f>
        <v>Ashland County Board of DD</v>
      </c>
      <c r="C145" s="4">
        <v>44297</v>
      </c>
      <c r="D145" t="s">
        <v>583</v>
      </c>
      <c r="E145" s="1">
        <v>0</v>
      </c>
      <c r="F145" s="1">
        <v>0</v>
      </c>
      <c r="G145" s="1">
        <v>0.78</v>
      </c>
      <c r="H145" s="1">
        <v>0</v>
      </c>
      <c r="I145" s="1">
        <v>0</v>
      </c>
      <c r="J145" s="1">
        <v>0</v>
      </c>
      <c r="K145" s="1">
        <v>0</v>
      </c>
      <c r="L145" s="1">
        <v>0.78</v>
      </c>
      <c r="M145" s="6">
        <v>0.73397446399999999</v>
      </c>
      <c r="N145" s="1">
        <v>4266.43</v>
      </c>
    </row>
    <row r="146" spans="1:14" x14ac:dyDescent="0.45">
      <c r="A146" s="4">
        <v>69625</v>
      </c>
      <c r="B146" t="str">
        <f>VLOOKUP(A146,[1]cbdd!$A$3:$B$89,2,FALSE)</f>
        <v>Ashland County Board of DD</v>
      </c>
      <c r="C146" s="4">
        <v>45468</v>
      </c>
      <c r="D146" t="s">
        <v>622</v>
      </c>
      <c r="E146" s="1">
        <v>0</v>
      </c>
      <c r="F146" s="1">
        <v>0.97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0.97</v>
      </c>
      <c r="M146" s="6">
        <v>0.46396920699999999</v>
      </c>
      <c r="N146" s="1">
        <v>4235.09</v>
      </c>
    </row>
    <row r="147" spans="1:14" x14ac:dyDescent="0.45">
      <c r="A147" s="4">
        <v>70037</v>
      </c>
      <c r="B147" t="str">
        <f>VLOOKUP(A147,[1]cbdd!$A$3:$B$89,2,FALSE)</f>
        <v>Lake County Board of DD</v>
      </c>
      <c r="C147" s="4">
        <v>43489</v>
      </c>
      <c r="D147" t="s">
        <v>653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0.19</v>
      </c>
      <c r="K147" s="1">
        <v>0</v>
      </c>
      <c r="L147" s="1">
        <v>0.19</v>
      </c>
      <c r="M147" s="6">
        <v>0.69782282200000001</v>
      </c>
      <c r="N147" s="1">
        <v>1912.84</v>
      </c>
    </row>
    <row r="148" spans="1:14" x14ac:dyDescent="0.45">
      <c r="A148" s="4">
        <v>70037</v>
      </c>
      <c r="B148" t="str">
        <f>VLOOKUP(A148,[1]cbdd!$A$3:$B$89,2,FALSE)</f>
        <v>Lake County Board of DD</v>
      </c>
      <c r="C148" s="4">
        <v>44628</v>
      </c>
      <c r="D148" t="s">
        <v>522</v>
      </c>
      <c r="E148" s="1">
        <v>0</v>
      </c>
      <c r="F148" s="1">
        <v>0</v>
      </c>
      <c r="G148" s="1">
        <v>2.52</v>
      </c>
      <c r="H148" s="1">
        <v>0.39</v>
      </c>
      <c r="I148" s="1">
        <v>0</v>
      </c>
      <c r="J148" s="1">
        <v>0.38</v>
      </c>
      <c r="K148" s="1">
        <v>0.99</v>
      </c>
      <c r="L148" s="1">
        <v>4.28</v>
      </c>
      <c r="M148" s="6">
        <v>0.86592925099999996</v>
      </c>
      <c r="N148" s="1">
        <v>36964.5</v>
      </c>
    </row>
    <row r="149" spans="1:14" x14ac:dyDescent="0.45">
      <c r="A149" s="4">
        <v>70037</v>
      </c>
      <c r="B149" t="str">
        <f>VLOOKUP(A149,[1]cbdd!$A$3:$B$89,2,FALSE)</f>
        <v>Lake County Board of DD</v>
      </c>
      <c r="C149" s="4">
        <v>45104</v>
      </c>
      <c r="D149" t="s">
        <v>523</v>
      </c>
      <c r="E149" s="1">
        <v>0</v>
      </c>
      <c r="F149" s="1">
        <v>0</v>
      </c>
      <c r="G149" s="1">
        <v>9.32</v>
      </c>
      <c r="H149" s="1">
        <v>0</v>
      </c>
      <c r="I149" s="1">
        <v>0.49</v>
      </c>
      <c r="J149" s="1">
        <v>3.96</v>
      </c>
      <c r="K149" s="1">
        <v>2.97</v>
      </c>
      <c r="L149" s="1">
        <v>16.739999999999998</v>
      </c>
      <c r="M149" s="6">
        <v>0.32594509300000002</v>
      </c>
      <c r="N149" s="1">
        <v>97700.7</v>
      </c>
    </row>
    <row r="150" spans="1:14" x14ac:dyDescent="0.45">
      <c r="A150" s="4">
        <v>70037</v>
      </c>
      <c r="B150" t="str">
        <f>VLOOKUP(A150,[1]cbdd!$A$3:$B$89,2,FALSE)</f>
        <v>Lake County Board of DD</v>
      </c>
      <c r="C150" s="4">
        <v>45369</v>
      </c>
      <c r="D150" t="s">
        <v>524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0.99</v>
      </c>
      <c r="K150" s="1">
        <v>0</v>
      </c>
      <c r="L150" s="1">
        <v>0.99</v>
      </c>
      <c r="M150" s="6">
        <v>0.49725834499999999</v>
      </c>
      <c r="N150" s="1">
        <v>8240.42</v>
      </c>
    </row>
    <row r="151" spans="1:14" x14ac:dyDescent="0.45">
      <c r="A151" s="4">
        <v>70037</v>
      </c>
      <c r="B151" t="str">
        <f>VLOOKUP(A151,[1]cbdd!$A$3:$B$89,2,FALSE)</f>
        <v>Lake County Board of DD</v>
      </c>
      <c r="C151" s="4">
        <v>45492</v>
      </c>
      <c r="D151" t="s">
        <v>525</v>
      </c>
      <c r="E151" s="1">
        <v>0</v>
      </c>
      <c r="F151" s="1">
        <v>0</v>
      </c>
      <c r="G151" s="1">
        <v>2.35</v>
      </c>
      <c r="H151" s="1">
        <v>0</v>
      </c>
      <c r="I151" s="1">
        <v>0</v>
      </c>
      <c r="J151" s="1">
        <v>0.64</v>
      </c>
      <c r="K151" s="1">
        <v>0.99</v>
      </c>
      <c r="L151" s="1">
        <v>3.98</v>
      </c>
      <c r="M151" s="6">
        <v>0.23034839600000001</v>
      </c>
      <c r="N151" s="1">
        <v>21209.02</v>
      </c>
    </row>
    <row r="152" spans="1:14" x14ac:dyDescent="0.45">
      <c r="A152" s="4">
        <v>70037</v>
      </c>
      <c r="B152" t="str">
        <f>VLOOKUP(A152,[1]cbdd!$A$3:$B$89,2,FALSE)</f>
        <v>Lake County Board of DD</v>
      </c>
      <c r="C152" s="4">
        <v>47878</v>
      </c>
      <c r="D152" t="s">
        <v>526</v>
      </c>
      <c r="E152" s="1">
        <v>0</v>
      </c>
      <c r="F152" s="1">
        <v>1.99</v>
      </c>
      <c r="G152" s="1">
        <v>2.97</v>
      </c>
      <c r="H152" s="1">
        <v>0</v>
      </c>
      <c r="I152" s="1">
        <v>0</v>
      </c>
      <c r="J152" s="1">
        <v>1.86</v>
      </c>
      <c r="K152" s="1">
        <v>0</v>
      </c>
      <c r="L152" s="1">
        <v>6.82</v>
      </c>
      <c r="M152" s="6">
        <v>0.05</v>
      </c>
      <c r="N152" s="1">
        <v>28464.52</v>
      </c>
    </row>
    <row r="153" spans="1:14" x14ac:dyDescent="0.45">
      <c r="A153" s="4">
        <v>70037</v>
      </c>
      <c r="B153" t="str">
        <f>VLOOKUP(A153,[1]cbdd!$A$3:$B$89,2,FALSE)</f>
        <v>Lake County Board of DD</v>
      </c>
      <c r="C153" s="4">
        <v>47886</v>
      </c>
      <c r="D153" t="s">
        <v>585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0.47</v>
      </c>
      <c r="L153" s="1">
        <v>0.47</v>
      </c>
      <c r="M153" s="6">
        <v>0.49867777200000002</v>
      </c>
      <c r="N153" s="1">
        <v>4884.38</v>
      </c>
    </row>
    <row r="154" spans="1:14" x14ac:dyDescent="0.45">
      <c r="A154" s="4">
        <v>70615</v>
      </c>
      <c r="B154" t="str">
        <f>VLOOKUP(A154,[1]cbdd!$A$3:$B$89,2,FALSE)</f>
        <v>Gallia County Board of DD</v>
      </c>
      <c r="C154" s="4">
        <v>44032</v>
      </c>
      <c r="D154" t="s">
        <v>527</v>
      </c>
      <c r="E154" s="1">
        <v>0</v>
      </c>
      <c r="F154" s="1">
        <v>1</v>
      </c>
      <c r="G154" s="1">
        <v>3</v>
      </c>
      <c r="H154" s="1">
        <v>0</v>
      </c>
      <c r="I154" s="1">
        <v>0</v>
      </c>
      <c r="J154" s="1">
        <v>2</v>
      </c>
      <c r="K154" s="1">
        <v>1</v>
      </c>
      <c r="L154" s="1">
        <v>7</v>
      </c>
      <c r="M154" s="6">
        <v>0.54080077500000001</v>
      </c>
      <c r="N154" s="1">
        <v>48012.33</v>
      </c>
    </row>
    <row r="155" spans="1:14" x14ac:dyDescent="0.45">
      <c r="A155" s="4">
        <v>70615</v>
      </c>
      <c r="B155" t="str">
        <f>VLOOKUP(A155,[1]cbdd!$A$3:$B$89,2,FALSE)</f>
        <v>Gallia County Board of DD</v>
      </c>
      <c r="C155" s="4">
        <v>65680</v>
      </c>
      <c r="D155" t="s">
        <v>528</v>
      </c>
      <c r="E155" s="1">
        <v>0</v>
      </c>
      <c r="F155" s="1">
        <v>3.3</v>
      </c>
      <c r="G155" s="1">
        <v>9.31</v>
      </c>
      <c r="H155" s="1">
        <v>0</v>
      </c>
      <c r="I155" s="1">
        <v>0</v>
      </c>
      <c r="J155" s="1">
        <v>1</v>
      </c>
      <c r="K155" s="1">
        <v>3</v>
      </c>
      <c r="L155" s="1">
        <v>16.61</v>
      </c>
      <c r="M155" s="6">
        <v>0.34827886600000002</v>
      </c>
      <c r="N155" s="1">
        <v>90261.39</v>
      </c>
    </row>
    <row r="156" spans="1:14" x14ac:dyDescent="0.45">
      <c r="A156" s="4">
        <v>71076</v>
      </c>
      <c r="B156" t="str">
        <f>VLOOKUP(A156,[1]cbdd!$A$3:$B$89,2,FALSE)</f>
        <v>Carroll County Board of DD</v>
      </c>
      <c r="C156" s="4">
        <v>45278</v>
      </c>
      <c r="D156" t="s">
        <v>529</v>
      </c>
      <c r="E156" s="1">
        <v>0</v>
      </c>
      <c r="F156" s="1">
        <v>8.81</v>
      </c>
      <c r="G156" s="1">
        <v>14.02</v>
      </c>
      <c r="H156" s="1">
        <v>0</v>
      </c>
      <c r="I156" s="1">
        <v>0</v>
      </c>
      <c r="J156" s="1">
        <v>0</v>
      </c>
      <c r="K156" s="1">
        <v>1</v>
      </c>
      <c r="L156" s="1">
        <v>23.83</v>
      </c>
      <c r="M156" s="6">
        <v>0.38821104200000001</v>
      </c>
      <c r="N156" s="1">
        <v>113893.81</v>
      </c>
    </row>
    <row r="157" spans="1:14" x14ac:dyDescent="0.45">
      <c r="A157" s="4">
        <v>71076</v>
      </c>
      <c r="B157" t="str">
        <f>VLOOKUP(A157,[1]cbdd!$A$3:$B$89,2,FALSE)</f>
        <v>Carroll County Board of DD</v>
      </c>
      <c r="C157" s="4">
        <v>46177</v>
      </c>
      <c r="D157" t="s">
        <v>530</v>
      </c>
      <c r="E157" s="1">
        <v>0</v>
      </c>
      <c r="F157" s="1">
        <v>1.95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1.95</v>
      </c>
      <c r="M157" s="6">
        <v>0.39307486899999999</v>
      </c>
      <c r="N157" s="1">
        <v>8404.77</v>
      </c>
    </row>
    <row r="158" spans="1:14" x14ac:dyDescent="0.45">
      <c r="A158" s="4">
        <v>71076</v>
      </c>
      <c r="B158" t="str">
        <f>VLOOKUP(A158,[1]cbdd!$A$3:$B$89,2,FALSE)</f>
        <v>Carroll County Board of DD</v>
      </c>
      <c r="C158" s="4">
        <v>47548</v>
      </c>
      <c r="D158" t="s">
        <v>654</v>
      </c>
      <c r="E158" s="1">
        <v>0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1</v>
      </c>
      <c r="M158" s="6">
        <v>0.39832098799999999</v>
      </c>
      <c r="N158" s="1">
        <v>4314.28</v>
      </c>
    </row>
    <row r="159" spans="1:14" x14ac:dyDescent="0.45">
      <c r="A159" s="4">
        <v>71076</v>
      </c>
      <c r="B159" t="str">
        <f>VLOOKUP(A159,[1]cbdd!$A$3:$B$89,2,FALSE)</f>
        <v>Carroll County Board of DD</v>
      </c>
      <c r="C159" s="4">
        <v>49890</v>
      </c>
      <c r="D159" t="s">
        <v>623</v>
      </c>
      <c r="E159" s="1">
        <v>0</v>
      </c>
      <c r="F159" s="1">
        <v>0</v>
      </c>
      <c r="G159" s="1">
        <v>1</v>
      </c>
      <c r="H159" s="1">
        <v>0</v>
      </c>
      <c r="I159" s="1">
        <v>0</v>
      </c>
      <c r="J159" s="1">
        <v>0</v>
      </c>
      <c r="K159" s="1">
        <v>0</v>
      </c>
      <c r="L159" s="1">
        <v>1</v>
      </c>
      <c r="M159" s="6">
        <v>0.62515770299999995</v>
      </c>
      <c r="N159" s="1">
        <v>5251.88</v>
      </c>
    </row>
    <row r="160" spans="1:14" x14ac:dyDescent="0.45">
      <c r="A160" s="4">
        <v>71084</v>
      </c>
      <c r="B160" t="str">
        <f>VLOOKUP(A160,[1]cbdd!$A$3:$B$89,2,FALSE)</f>
        <v>Crawford County Board of DD</v>
      </c>
      <c r="C160" s="4">
        <v>43687</v>
      </c>
      <c r="D160" t="s">
        <v>531</v>
      </c>
      <c r="E160" s="1">
        <v>0</v>
      </c>
      <c r="F160" s="1">
        <v>4.8099999999999996</v>
      </c>
      <c r="G160" s="1">
        <v>6.52</v>
      </c>
      <c r="H160" s="1">
        <v>0</v>
      </c>
      <c r="I160" s="1">
        <v>0</v>
      </c>
      <c r="J160" s="1">
        <v>1</v>
      </c>
      <c r="K160" s="1">
        <v>1</v>
      </c>
      <c r="L160" s="1">
        <v>13.33</v>
      </c>
      <c r="M160" s="6">
        <v>0.764025285</v>
      </c>
      <c r="N160" s="1">
        <v>82631.740000000005</v>
      </c>
    </row>
    <row r="161" spans="1:14" x14ac:dyDescent="0.45">
      <c r="A161" s="4">
        <v>71084</v>
      </c>
      <c r="B161" t="str">
        <f>VLOOKUP(A161,[1]cbdd!$A$3:$B$89,2,FALSE)</f>
        <v>Crawford County Board of DD</v>
      </c>
      <c r="C161" s="4">
        <v>44024</v>
      </c>
      <c r="D161" t="s">
        <v>532</v>
      </c>
      <c r="E161" s="1">
        <v>0</v>
      </c>
      <c r="F161" s="1">
        <v>1</v>
      </c>
      <c r="G161" s="1">
        <v>3</v>
      </c>
      <c r="H161" s="1">
        <v>0</v>
      </c>
      <c r="I161" s="1">
        <v>0</v>
      </c>
      <c r="J161" s="1">
        <v>0.55000000000000004</v>
      </c>
      <c r="K161" s="1">
        <v>2</v>
      </c>
      <c r="L161" s="1">
        <v>6.55</v>
      </c>
      <c r="M161" s="6">
        <v>0.75638114599999995</v>
      </c>
      <c r="N161" s="1">
        <v>54349.279999999999</v>
      </c>
    </row>
    <row r="162" spans="1:14" x14ac:dyDescent="0.45">
      <c r="A162" s="4">
        <v>71084</v>
      </c>
      <c r="B162" t="str">
        <f>VLOOKUP(A162,[1]cbdd!$A$3:$B$89,2,FALSE)</f>
        <v>Crawford County Board of DD</v>
      </c>
      <c r="C162" s="4">
        <v>45344</v>
      </c>
      <c r="D162" t="s">
        <v>533</v>
      </c>
      <c r="E162" s="1">
        <v>0</v>
      </c>
      <c r="F162" s="1">
        <v>4</v>
      </c>
      <c r="G162" s="1">
        <v>0</v>
      </c>
      <c r="H162" s="1">
        <v>0</v>
      </c>
      <c r="I162" s="1">
        <v>0</v>
      </c>
      <c r="J162" s="1">
        <v>0</v>
      </c>
      <c r="K162" s="1">
        <v>2</v>
      </c>
      <c r="L162" s="1">
        <v>6</v>
      </c>
      <c r="M162" s="6">
        <v>0.74590760099999998</v>
      </c>
      <c r="N162" s="1">
        <v>45476.91</v>
      </c>
    </row>
    <row r="163" spans="1:14" x14ac:dyDescent="0.45">
      <c r="A163" s="4">
        <v>71084</v>
      </c>
      <c r="B163" t="str">
        <f>VLOOKUP(A163,[1]cbdd!$A$3:$B$89,2,FALSE)</f>
        <v>Crawford County Board of DD</v>
      </c>
      <c r="C163" s="4">
        <v>46508</v>
      </c>
      <c r="D163" t="s">
        <v>534</v>
      </c>
      <c r="E163" s="1">
        <v>0</v>
      </c>
      <c r="F163" s="1">
        <v>3.38</v>
      </c>
      <c r="G163" s="1">
        <v>1</v>
      </c>
      <c r="H163" s="1">
        <v>0</v>
      </c>
      <c r="I163" s="1">
        <v>0</v>
      </c>
      <c r="J163" s="1">
        <v>0</v>
      </c>
      <c r="K163" s="1">
        <v>1</v>
      </c>
      <c r="L163" s="1">
        <v>5.38</v>
      </c>
      <c r="M163" s="6">
        <v>0.51629143300000002</v>
      </c>
      <c r="N163" s="1">
        <v>30548.81</v>
      </c>
    </row>
    <row r="164" spans="1:14" x14ac:dyDescent="0.45">
      <c r="A164" s="4">
        <v>71084</v>
      </c>
      <c r="B164" t="str">
        <f>VLOOKUP(A164,[1]cbdd!$A$3:$B$89,2,FALSE)</f>
        <v>Crawford County Board of DD</v>
      </c>
      <c r="C164" s="4">
        <v>46516</v>
      </c>
      <c r="D164" t="s">
        <v>535</v>
      </c>
      <c r="E164" s="1">
        <v>0</v>
      </c>
      <c r="F164" s="1">
        <v>3</v>
      </c>
      <c r="G164" s="1">
        <v>1.67</v>
      </c>
      <c r="H164" s="1">
        <v>0</v>
      </c>
      <c r="I164" s="1">
        <v>0</v>
      </c>
      <c r="J164" s="1">
        <v>1</v>
      </c>
      <c r="K164" s="1">
        <v>0</v>
      </c>
      <c r="L164" s="1">
        <v>5.67</v>
      </c>
      <c r="M164" s="6">
        <v>0.42693711600000001</v>
      </c>
      <c r="N164" s="1">
        <v>28830.53</v>
      </c>
    </row>
    <row r="165" spans="1:14" x14ac:dyDescent="0.45">
      <c r="A165" s="4">
        <v>71084</v>
      </c>
      <c r="B165" t="str">
        <f>VLOOKUP(A165,[1]cbdd!$A$3:$B$89,2,FALSE)</f>
        <v>Crawford County Board of DD</v>
      </c>
      <c r="C165" s="4">
        <v>46524</v>
      </c>
      <c r="D165" t="s">
        <v>505</v>
      </c>
      <c r="E165" s="1">
        <v>0</v>
      </c>
      <c r="F165" s="1">
        <v>0.83</v>
      </c>
      <c r="G165" s="1">
        <v>1.48</v>
      </c>
      <c r="H165" s="1">
        <v>0</v>
      </c>
      <c r="I165" s="1">
        <v>0</v>
      </c>
      <c r="J165" s="1">
        <v>0</v>
      </c>
      <c r="K165" s="1">
        <v>0</v>
      </c>
      <c r="L165" s="1">
        <v>2.31</v>
      </c>
      <c r="M165" s="6">
        <v>0.49380174100000002</v>
      </c>
      <c r="N165" s="1">
        <v>11026.86</v>
      </c>
    </row>
    <row r="166" spans="1:14" x14ac:dyDescent="0.45">
      <c r="A166" s="4">
        <v>71100</v>
      </c>
      <c r="B166" t="str">
        <f>VLOOKUP(A166,[1]cbdd!$A$3:$B$89,2,FALSE)</f>
        <v>Fayette County Board of DD</v>
      </c>
      <c r="C166" s="4">
        <v>45013</v>
      </c>
      <c r="D166" t="s">
        <v>536</v>
      </c>
      <c r="E166" s="1">
        <v>0</v>
      </c>
      <c r="F166" s="1">
        <v>12.98</v>
      </c>
      <c r="G166" s="1">
        <v>4.41</v>
      </c>
      <c r="H166" s="1">
        <v>0</v>
      </c>
      <c r="I166" s="1">
        <v>2</v>
      </c>
      <c r="J166" s="1">
        <v>0.53</v>
      </c>
      <c r="K166" s="1">
        <v>2.37</v>
      </c>
      <c r="L166" s="1">
        <v>22.29</v>
      </c>
      <c r="M166" s="6">
        <v>0.71163200100000001</v>
      </c>
      <c r="N166" s="1">
        <v>136769.21</v>
      </c>
    </row>
    <row r="167" spans="1:14" x14ac:dyDescent="0.45">
      <c r="A167" s="4">
        <v>71100</v>
      </c>
      <c r="B167" t="str">
        <f>VLOOKUP(A167,[1]cbdd!$A$3:$B$89,2,FALSE)</f>
        <v>Fayette County Board of DD</v>
      </c>
      <c r="C167" s="4">
        <v>46920</v>
      </c>
      <c r="D167" t="s">
        <v>537</v>
      </c>
      <c r="E167" s="1">
        <v>0</v>
      </c>
      <c r="F167" s="1">
        <v>14.31</v>
      </c>
      <c r="G167" s="1">
        <v>2.5299999999999998</v>
      </c>
      <c r="H167" s="1">
        <v>1.57</v>
      </c>
      <c r="I167" s="1">
        <v>0</v>
      </c>
      <c r="J167" s="1">
        <v>0</v>
      </c>
      <c r="K167" s="1">
        <v>5</v>
      </c>
      <c r="L167" s="1">
        <v>23.41</v>
      </c>
      <c r="M167" s="6">
        <v>0.361551605</v>
      </c>
      <c r="N167" s="1">
        <v>125457.52</v>
      </c>
    </row>
    <row r="168" spans="1:14" x14ac:dyDescent="0.45">
      <c r="A168" s="4">
        <v>71159</v>
      </c>
      <c r="B168" t="str">
        <f>VLOOKUP(A168,[1]cbdd!$A$3:$B$89,2,FALSE)</f>
        <v>Shelby County Board of DD</v>
      </c>
      <c r="C168" s="4">
        <v>43844</v>
      </c>
      <c r="D168" t="s">
        <v>655</v>
      </c>
      <c r="E168" s="1">
        <v>0</v>
      </c>
      <c r="F168" s="1">
        <v>0</v>
      </c>
      <c r="G168" s="1">
        <v>0.7</v>
      </c>
      <c r="H168" s="1">
        <v>0</v>
      </c>
      <c r="I168" s="1">
        <v>0</v>
      </c>
      <c r="J168" s="1">
        <v>0</v>
      </c>
      <c r="K168" s="1">
        <v>0</v>
      </c>
      <c r="L168" s="1">
        <v>0.7</v>
      </c>
      <c r="M168" s="6">
        <v>0.84070158100000003</v>
      </c>
      <c r="N168" s="1">
        <v>3978.45</v>
      </c>
    </row>
    <row r="169" spans="1:14" x14ac:dyDescent="0.45">
      <c r="A169" s="4">
        <v>71159</v>
      </c>
      <c r="B169" t="str">
        <f>VLOOKUP(A169,[1]cbdd!$A$3:$B$89,2,FALSE)</f>
        <v>Shelby County Board of DD</v>
      </c>
      <c r="C169" s="4">
        <v>44784</v>
      </c>
      <c r="D169" t="s">
        <v>538</v>
      </c>
      <c r="E169" s="1">
        <v>0</v>
      </c>
      <c r="F169" s="1">
        <v>49.7</v>
      </c>
      <c r="G169" s="1">
        <v>35.94</v>
      </c>
      <c r="H169" s="1">
        <v>1</v>
      </c>
      <c r="I169" s="1">
        <v>0</v>
      </c>
      <c r="J169" s="1">
        <v>4</v>
      </c>
      <c r="K169" s="1">
        <v>1.72</v>
      </c>
      <c r="L169" s="1">
        <v>92.36</v>
      </c>
      <c r="M169" s="6">
        <v>0.57203017599999995</v>
      </c>
      <c r="N169" s="1">
        <v>468299.39</v>
      </c>
    </row>
    <row r="170" spans="1:14" x14ac:dyDescent="0.45">
      <c r="A170" s="4">
        <v>71159</v>
      </c>
      <c r="B170" t="str">
        <f>VLOOKUP(A170,[1]cbdd!$A$3:$B$89,2,FALSE)</f>
        <v>Shelby County Board of DD</v>
      </c>
      <c r="C170" s="4">
        <v>48751</v>
      </c>
      <c r="D170" t="s">
        <v>624</v>
      </c>
      <c r="E170" s="1">
        <v>0</v>
      </c>
      <c r="F170" s="1">
        <v>0</v>
      </c>
      <c r="G170" s="1">
        <v>1</v>
      </c>
      <c r="H170" s="1">
        <v>0</v>
      </c>
      <c r="I170" s="1">
        <v>0</v>
      </c>
      <c r="J170" s="1">
        <v>0</v>
      </c>
      <c r="K170" s="1">
        <v>0</v>
      </c>
      <c r="L170" s="1">
        <v>1</v>
      </c>
      <c r="M170">
        <v>0.610619103</v>
      </c>
      <c r="N170" s="1">
        <v>5222.76</v>
      </c>
    </row>
    <row r="171" spans="1:14" x14ac:dyDescent="0.45">
      <c r="A171" s="4">
        <v>71159</v>
      </c>
      <c r="B171" t="str">
        <f>VLOOKUP(A171,[1]cbdd!$A$3:$B$89,2,FALSE)</f>
        <v>Shelby County Board of DD</v>
      </c>
      <c r="C171" s="4">
        <v>49759</v>
      </c>
      <c r="D171" t="s">
        <v>539</v>
      </c>
      <c r="E171" s="1">
        <v>0</v>
      </c>
      <c r="F171" s="1">
        <v>16.27</v>
      </c>
      <c r="G171" s="1">
        <v>4.29</v>
      </c>
      <c r="H171" s="1">
        <v>0</v>
      </c>
      <c r="I171" s="1">
        <v>0</v>
      </c>
      <c r="J171" s="1">
        <v>2</v>
      </c>
      <c r="K171" s="1">
        <v>0</v>
      </c>
      <c r="L171" s="1">
        <v>22.56</v>
      </c>
      <c r="M171">
        <v>0.47869380900000003</v>
      </c>
      <c r="N171" s="1">
        <v>108821.83</v>
      </c>
    </row>
    <row r="172" spans="1:14" x14ac:dyDescent="0.45">
      <c r="A172" s="4">
        <v>71159</v>
      </c>
      <c r="B172" t="str">
        <f>VLOOKUP(A172,[1]cbdd!$A$3:$B$89,2,FALSE)</f>
        <v>Shelby County Board of DD</v>
      </c>
      <c r="C172" s="4">
        <v>49767</v>
      </c>
      <c r="D172" t="s">
        <v>540</v>
      </c>
      <c r="E172" s="1">
        <v>0</v>
      </c>
      <c r="F172" s="1">
        <v>2.72</v>
      </c>
      <c r="G172" s="1">
        <v>1.62</v>
      </c>
      <c r="H172" s="1">
        <v>0</v>
      </c>
      <c r="I172" s="1">
        <v>0</v>
      </c>
      <c r="J172" s="1">
        <v>0</v>
      </c>
      <c r="K172" s="1">
        <v>0.24</v>
      </c>
      <c r="L172" s="1">
        <v>4.58</v>
      </c>
      <c r="M172">
        <v>0.44916616399999998</v>
      </c>
      <c r="N172" s="1">
        <v>22122.9</v>
      </c>
    </row>
    <row r="173" spans="1:14" x14ac:dyDescent="0.45">
      <c r="A173" s="4">
        <v>71159</v>
      </c>
      <c r="B173" t="str">
        <f>VLOOKUP(A173,[1]cbdd!$A$3:$B$89,2,FALSE)</f>
        <v>Shelby County Board of DD</v>
      </c>
      <c r="C173" s="4">
        <v>49775</v>
      </c>
      <c r="D173" t="s">
        <v>541</v>
      </c>
      <c r="E173" s="1">
        <v>0</v>
      </c>
      <c r="F173" s="1">
        <v>6.89</v>
      </c>
      <c r="G173" s="1">
        <v>3.34</v>
      </c>
      <c r="H173" s="1">
        <v>0</v>
      </c>
      <c r="I173" s="1">
        <v>0</v>
      </c>
      <c r="J173" s="1">
        <v>0</v>
      </c>
      <c r="K173" s="1">
        <v>0</v>
      </c>
      <c r="L173" s="1">
        <v>10.23</v>
      </c>
      <c r="M173">
        <v>0.43854220799999999</v>
      </c>
      <c r="N173" s="1">
        <v>46237.13</v>
      </c>
    </row>
    <row r="174" spans="1:14" x14ac:dyDescent="0.45">
      <c r="A174" s="4">
        <v>71159</v>
      </c>
      <c r="B174" t="str">
        <f>VLOOKUP(A174,[1]cbdd!$A$3:$B$89,2,FALSE)</f>
        <v>Shelby County Board of DD</v>
      </c>
      <c r="C174" s="4">
        <v>49783</v>
      </c>
      <c r="D174" t="s">
        <v>542</v>
      </c>
      <c r="E174" s="1">
        <v>0</v>
      </c>
      <c r="F174" s="1">
        <v>14.59</v>
      </c>
      <c r="G174" s="1">
        <v>1.56</v>
      </c>
      <c r="H174" s="1">
        <v>0</v>
      </c>
      <c r="I174" s="1">
        <v>0</v>
      </c>
      <c r="J174" s="1">
        <v>1.19</v>
      </c>
      <c r="K174" s="1">
        <v>0</v>
      </c>
      <c r="L174" s="1">
        <v>17.34</v>
      </c>
      <c r="M174">
        <v>0.54997779099999999</v>
      </c>
      <c r="N174" s="1">
        <v>83099.8</v>
      </c>
    </row>
    <row r="175" spans="1:14" x14ac:dyDescent="0.45">
      <c r="A175" s="4">
        <v>71159</v>
      </c>
      <c r="B175" t="str">
        <f>VLOOKUP(A175,[1]cbdd!$A$3:$B$89,2,FALSE)</f>
        <v>Shelby County Board of DD</v>
      </c>
      <c r="C175" s="4">
        <v>49791</v>
      </c>
      <c r="D175" t="s">
        <v>543</v>
      </c>
      <c r="E175" s="1">
        <v>0</v>
      </c>
      <c r="F175" s="1">
        <v>17.68</v>
      </c>
      <c r="G175" s="1">
        <v>5.05</v>
      </c>
      <c r="H175" s="1">
        <v>0</v>
      </c>
      <c r="I175" s="1">
        <v>0</v>
      </c>
      <c r="J175" s="1">
        <v>1</v>
      </c>
      <c r="K175" s="1">
        <v>0</v>
      </c>
      <c r="L175" s="1">
        <v>23.73</v>
      </c>
      <c r="M175">
        <v>0.529730437</v>
      </c>
      <c r="N175" s="1">
        <v>112272.47</v>
      </c>
    </row>
    <row r="176" spans="1:14" x14ac:dyDescent="0.45">
      <c r="A176" s="4">
        <v>71159</v>
      </c>
      <c r="B176" t="str">
        <f>VLOOKUP(A176,[1]cbdd!$A$3:$B$89,2,FALSE)</f>
        <v>Shelby County Board of DD</v>
      </c>
      <c r="C176" s="4">
        <v>49809</v>
      </c>
      <c r="D176" t="s">
        <v>544</v>
      </c>
      <c r="E176" s="1">
        <v>0</v>
      </c>
      <c r="F176" s="1">
        <v>12.52</v>
      </c>
      <c r="G176" s="1">
        <v>2.64</v>
      </c>
      <c r="H176" s="1">
        <v>0</v>
      </c>
      <c r="I176" s="1">
        <v>0</v>
      </c>
      <c r="J176" s="1">
        <v>1.1200000000000001</v>
      </c>
      <c r="K176" s="1">
        <v>0</v>
      </c>
      <c r="L176" s="1">
        <v>16.28</v>
      </c>
      <c r="M176">
        <v>0.47703686499999998</v>
      </c>
      <c r="N176" s="1">
        <v>76999.78</v>
      </c>
    </row>
    <row r="177" spans="1:14" x14ac:dyDescent="0.45">
      <c r="A177" s="4">
        <v>71159</v>
      </c>
      <c r="B177" t="str">
        <f>VLOOKUP(A177,[1]cbdd!$A$3:$B$89,2,FALSE)</f>
        <v>Shelby County Board of DD</v>
      </c>
      <c r="C177" s="4">
        <v>49817</v>
      </c>
      <c r="D177" t="s">
        <v>545</v>
      </c>
      <c r="E177" s="1">
        <v>0</v>
      </c>
      <c r="F177" s="1">
        <v>7.7</v>
      </c>
      <c r="G177" s="1">
        <v>1.69</v>
      </c>
      <c r="H177" s="1">
        <v>0</v>
      </c>
      <c r="I177" s="1">
        <v>0</v>
      </c>
      <c r="J177" s="1">
        <v>0</v>
      </c>
      <c r="K177" s="1">
        <v>0.53</v>
      </c>
      <c r="L177" s="1">
        <v>9.92</v>
      </c>
      <c r="M177">
        <v>0.55950388699999998</v>
      </c>
      <c r="N177" s="1">
        <v>48773.8</v>
      </c>
    </row>
    <row r="178" spans="1:14" x14ac:dyDescent="0.45">
      <c r="A178" s="4">
        <v>71167</v>
      </c>
      <c r="B178" t="str">
        <f>VLOOKUP(A178,[1]cbdd!$A$3:$B$89,2,FALSE)</f>
        <v>Tuscarawas Co Bd Of DD</v>
      </c>
      <c r="C178" s="4">
        <v>44487</v>
      </c>
      <c r="D178" t="s">
        <v>546</v>
      </c>
      <c r="E178" s="1">
        <v>0</v>
      </c>
      <c r="F178" s="1">
        <v>0</v>
      </c>
      <c r="G178" s="1">
        <v>2.95</v>
      </c>
      <c r="H178" s="1">
        <v>0</v>
      </c>
      <c r="I178" s="1">
        <v>0</v>
      </c>
      <c r="J178" s="1">
        <v>0</v>
      </c>
      <c r="K178" s="1">
        <v>0</v>
      </c>
      <c r="L178" s="1">
        <v>2.95</v>
      </c>
      <c r="M178">
        <v>0.47742816700000001</v>
      </c>
      <c r="N178" s="1">
        <v>14620.35</v>
      </c>
    </row>
    <row r="179" spans="1:14" x14ac:dyDescent="0.45">
      <c r="A179" s="4">
        <v>71167</v>
      </c>
      <c r="B179" t="str">
        <f>VLOOKUP(A179,[1]cbdd!$A$3:$B$89,2,FALSE)</f>
        <v>Tuscarawas Co Bd Of DD</v>
      </c>
      <c r="C179" s="4">
        <v>49940</v>
      </c>
      <c r="D179" t="s">
        <v>625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0.99</v>
      </c>
      <c r="K179" s="1">
        <v>0</v>
      </c>
      <c r="L179" s="1">
        <v>0.99</v>
      </c>
      <c r="M179">
        <v>0.66309058799999998</v>
      </c>
      <c r="N179" s="1">
        <v>9667.92</v>
      </c>
    </row>
    <row r="180" spans="1:14" x14ac:dyDescent="0.45">
      <c r="A180" s="4">
        <v>71167</v>
      </c>
      <c r="B180" t="str">
        <f>VLOOKUP(A180,[1]cbdd!$A$3:$B$89,2,FALSE)</f>
        <v>Tuscarawas Co Bd Of DD</v>
      </c>
      <c r="C180" s="4">
        <v>50278</v>
      </c>
      <c r="D180" t="s">
        <v>547</v>
      </c>
      <c r="E180" s="1">
        <v>0</v>
      </c>
      <c r="F180" s="1">
        <v>0</v>
      </c>
      <c r="G180" s="1">
        <v>0.97</v>
      </c>
      <c r="H180" s="1">
        <v>0</v>
      </c>
      <c r="I180" s="1">
        <v>0</v>
      </c>
      <c r="J180" s="1">
        <v>2.91</v>
      </c>
      <c r="K180" s="1">
        <v>0</v>
      </c>
      <c r="L180" s="1">
        <v>3.88</v>
      </c>
      <c r="M180">
        <v>0.396057891</v>
      </c>
      <c r="N180" s="1">
        <v>26310.54</v>
      </c>
    </row>
    <row r="181" spans="1:14" x14ac:dyDescent="0.45">
      <c r="A181" s="4">
        <v>71167</v>
      </c>
      <c r="B181" t="str">
        <f>VLOOKUP(A181,[1]cbdd!$A$3:$B$89,2,FALSE)</f>
        <v>Tuscarawas Co Bd Of DD</v>
      </c>
      <c r="C181" s="4">
        <v>50286</v>
      </c>
      <c r="D181" t="s">
        <v>656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0.98</v>
      </c>
      <c r="L181" s="1">
        <v>0.98</v>
      </c>
      <c r="M181">
        <v>0.65447875300000002</v>
      </c>
      <c r="N181" s="1">
        <v>12141.65</v>
      </c>
    </row>
    <row r="182" spans="1:14" x14ac:dyDescent="0.45">
      <c r="A182" s="4">
        <v>71167</v>
      </c>
      <c r="B182" t="str">
        <f>VLOOKUP(A182,[1]cbdd!$A$3:$B$89,2,FALSE)</f>
        <v>Tuscarawas Co Bd Of DD</v>
      </c>
      <c r="C182" s="4">
        <v>50294</v>
      </c>
      <c r="D182" t="s">
        <v>657</v>
      </c>
      <c r="E182" s="1">
        <v>0</v>
      </c>
      <c r="F182" s="1">
        <v>0</v>
      </c>
      <c r="G182" s="1">
        <v>0.99</v>
      </c>
      <c r="H182" s="1">
        <v>0</v>
      </c>
      <c r="I182" s="1">
        <v>0</v>
      </c>
      <c r="J182" s="1">
        <v>0</v>
      </c>
      <c r="K182" s="1">
        <v>0</v>
      </c>
      <c r="L182" s="1">
        <v>0.99</v>
      </c>
      <c r="M182">
        <v>0.451552181</v>
      </c>
      <c r="N182" s="1">
        <v>4855.1899999999996</v>
      </c>
    </row>
    <row r="183" spans="1:14" x14ac:dyDescent="0.45">
      <c r="A183" s="4">
        <v>71175</v>
      </c>
      <c r="B183" t="str">
        <f>VLOOKUP(A183,[1]cbdd!$A$3:$B$89,2,FALSE)</f>
        <v>Union County Board of DD</v>
      </c>
      <c r="C183" s="4">
        <v>45476</v>
      </c>
      <c r="D183" t="s">
        <v>473</v>
      </c>
      <c r="E183" s="1">
        <v>0</v>
      </c>
      <c r="F183" s="1">
        <v>30.54</v>
      </c>
      <c r="G183" s="1">
        <v>51.93</v>
      </c>
      <c r="H183" s="1">
        <v>1</v>
      </c>
      <c r="I183" s="1">
        <v>1</v>
      </c>
      <c r="J183" s="1">
        <v>3.92</v>
      </c>
      <c r="K183" s="1">
        <v>4.0999999999999996</v>
      </c>
      <c r="L183" s="1">
        <v>92.49</v>
      </c>
      <c r="M183">
        <v>0.48402562199999999</v>
      </c>
      <c r="N183" s="12">
        <v>479329.29</v>
      </c>
    </row>
    <row r="184" spans="1:14" x14ac:dyDescent="0.45">
      <c r="A184" s="4">
        <v>71175</v>
      </c>
      <c r="B184" t="str">
        <f>VLOOKUP(A184,[1]cbdd!$A$3:$B$89,2,FALSE)</f>
        <v>Union County Board of DD</v>
      </c>
      <c r="C184" s="4">
        <v>48264</v>
      </c>
      <c r="D184" t="s">
        <v>648</v>
      </c>
      <c r="E184" s="1">
        <v>0</v>
      </c>
      <c r="F184" s="1">
        <v>1</v>
      </c>
      <c r="G184" s="1">
        <v>1</v>
      </c>
      <c r="H184" s="1">
        <v>0</v>
      </c>
      <c r="I184" s="1">
        <v>0</v>
      </c>
      <c r="J184" s="1">
        <v>0</v>
      </c>
      <c r="K184" s="1">
        <v>0</v>
      </c>
      <c r="L184" s="1">
        <v>2</v>
      </c>
      <c r="M184">
        <v>0.41011023699999999</v>
      </c>
      <c r="N184" s="1">
        <v>9144.83</v>
      </c>
    </row>
    <row r="185" spans="1:14" x14ac:dyDescent="0.45">
      <c r="A185" s="4">
        <v>71175</v>
      </c>
      <c r="B185" t="str">
        <f>VLOOKUP(A185,[1]cbdd!$A$3:$B$89,2,FALSE)</f>
        <v>Union County Board of DD</v>
      </c>
      <c r="C185" s="4">
        <v>50328</v>
      </c>
      <c r="D185" t="s">
        <v>548</v>
      </c>
      <c r="E185" s="1">
        <v>0</v>
      </c>
      <c r="F185" s="1">
        <v>1.07</v>
      </c>
      <c r="G185" s="1">
        <v>0.52</v>
      </c>
      <c r="H185" s="1">
        <v>0</v>
      </c>
      <c r="I185" s="1">
        <v>0</v>
      </c>
      <c r="J185" s="1">
        <v>1</v>
      </c>
      <c r="K185" s="1">
        <v>2</v>
      </c>
      <c r="L185" s="1">
        <v>4.59</v>
      </c>
      <c r="M185">
        <v>0.20866491500000001</v>
      </c>
      <c r="N185" s="1">
        <v>25917.32</v>
      </c>
    </row>
    <row r="186" spans="1:14" x14ac:dyDescent="0.45">
      <c r="A186" s="4">
        <v>71175</v>
      </c>
      <c r="B186" t="str">
        <f>VLOOKUP(A186,[1]cbdd!$A$3:$B$89,2,FALSE)</f>
        <v>Union County Board of DD</v>
      </c>
      <c r="C186" s="4">
        <v>50336</v>
      </c>
      <c r="D186" t="s">
        <v>549</v>
      </c>
      <c r="E186" s="1">
        <v>0</v>
      </c>
      <c r="F186" s="1">
        <v>1</v>
      </c>
      <c r="G186" s="1">
        <v>2</v>
      </c>
      <c r="H186" s="1">
        <v>1</v>
      </c>
      <c r="I186" s="1">
        <v>0</v>
      </c>
      <c r="J186" s="1">
        <v>0</v>
      </c>
      <c r="K186" s="1">
        <v>1</v>
      </c>
      <c r="L186" s="1">
        <v>5</v>
      </c>
      <c r="M186">
        <v>0.47734152499999999</v>
      </c>
      <c r="N186" s="1">
        <v>30703.66</v>
      </c>
    </row>
    <row r="187" spans="1:14" x14ac:dyDescent="0.45">
      <c r="A187" s="4">
        <v>71472</v>
      </c>
      <c r="B187" t="str">
        <f>VLOOKUP(A187,[1]cbdd!$A$3:$B$89,2,FALSE)</f>
        <v>Lawrence County Bd of DD</v>
      </c>
      <c r="C187" s="4">
        <v>44149</v>
      </c>
      <c r="D187" t="s">
        <v>579</v>
      </c>
      <c r="E187" s="1">
        <v>0</v>
      </c>
      <c r="F187" s="1">
        <v>2.21</v>
      </c>
      <c r="G187" s="1">
        <v>5.4</v>
      </c>
      <c r="H187" s="1">
        <v>0.98</v>
      </c>
      <c r="I187" s="1">
        <v>0</v>
      </c>
      <c r="J187" s="1">
        <v>5.64</v>
      </c>
      <c r="K187" s="1">
        <v>4.1399999999999997</v>
      </c>
      <c r="L187" s="1">
        <v>18.37</v>
      </c>
      <c r="M187">
        <v>0.64518455600000002</v>
      </c>
      <c r="N187" s="1">
        <v>150502.35</v>
      </c>
    </row>
    <row r="188" spans="1:14" x14ac:dyDescent="0.45">
      <c r="A188" s="4">
        <v>71472</v>
      </c>
      <c r="B188" t="str">
        <f>VLOOKUP(A188,[1]cbdd!$A$3:$B$89,2,FALSE)</f>
        <v>Lawrence County Bd of DD</v>
      </c>
      <c r="C188" s="4">
        <v>45294</v>
      </c>
      <c r="D188" t="s">
        <v>580</v>
      </c>
      <c r="E188" s="1">
        <v>0</v>
      </c>
      <c r="F188" s="1">
        <v>0.98</v>
      </c>
      <c r="G188" s="1">
        <v>4.9000000000000004</v>
      </c>
      <c r="H188" s="1">
        <v>0</v>
      </c>
      <c r="I188" s="1">
        <v>0</v>
      </c>
      <c r="J188" s="1">
        <v>0.98</v>
      </c>
      <c r="K188" s="1">
        <v>0.74</v>
      </c>
      <c r="L188" s="1">
        <v>7.6</v>
      </c>
      <c r="M188">
        <v>0.684029</v>
      </c>
      <c r="N188" s="1">
        <v>49957.93</v>
      </c>
    </row>
    <row r="189" spans="1:14" x14ac:dyDescent="0.45">
      <c r="A189" s="4">
        <v>71472</v>
      </c>
      <c r="B189" t="str">
        <f>VLOOKUP(A189,[1]cbdd!$A$3:$B$89,2,FALSE)</f>
        <v>Lawrence County Bd of DD</v>
      </c>
      <c r="C189" s="4">
        <v>47928</v>
      </c>
      <c r="D189" t="s">
        <v>581</v>
      </c>
      <c r="E189" s="1">
        <v>0</v>
      </c>
      <c r="F189" s="1">
        <v>0.98</v>
      </c>
      <c r="G189" s="1">
        <v>6.41</v>
      </c>
      <c r="H189" s="1">
        <v>0</v>
      </c>
      <c r="I189" s="1">
        <v>0</v>
      </c>
      <c r="J189" s="1">
        <v>0.71</v>
      </c>
      <c r="K189" s="1">
        <v>0.98</v>
      </c>
      <c r="L189" s="1">
        <v>9.08</v>
      </c>
      <c r="M189">
        <v>0.805999048</v>
      </c>
      <c r="N189" s="1">
        <v>62389.88</v>
      </c>
    </row>
    <row r="190" spans="1:14" x14ac:dyDescent="0.45">
      <c r="A190" s="4">
        <v>71472</v>
      </c>
      <c r="B190" t="str">
        <f>VLOOKUP(A190,[1]cbdd!$A$3:$B$89,2,FALSE)</f>
        <v>Lawrence County Bd of DD</v>
      </c>
      <c r="C190" s="4">
        <v>47936</v>
      </c>
      <c r="D190" t="s">
        <v>658</v>
      </c>
      <c r="E190" s="1">
        <v>0</v>
      </c>
      <c r="F190" s="1">
        <v>2.21</v>
      </c>
      <c r="G190" s="1">
        <v>6.23</v>
      </c>
      <c r="H190" s="1">
        <v>0</v>
      </c>
      <c r="I190" s="1">
        <v>0</v>
      </c>
      <c r="J190" s="1">
        <v>0.98</v>
      </c>
      <c r="K190" s="1">
        <v>1.47</v>
      </c>
      <c r="L190" s="1">
        <v>10.89</v>
      </c>
      <c r="M190">
        <v>0.54813892600000003</v>
      </c>
      <c r="N190" s="1">
        <v>66353.570000000007</v>
      </c>
    </row>
    <row r="191" spans="1:14" x14ac:dyDescent="0.45">
      <c r="A191" s="4">
        <v>71472</v>
      </c>
      <c r="B191" t="str">
        <f>VLOOKUP(A191,[1]cbdd!$A$3:$B$89,2,FALSE)</f>
        <v>Lawrence County Bd of DD</v>
      </c>
      <c r="C191" s="4">
        <v>47944</v>
      </c>
      <c r="D191" t="s">
        <v>582</v>
      </c>
      <c r="E191" s="1">
        <v>0</v>
      </c>
      <c r="F191" s="1">
        <v>0</v>
      </c>
      <c r="G191" s="1">
        <v>2.4900000000000002</v>
      </c>
      <c r="H191" s="1">
        <v>0</v>
      </c>
      <c r="I191" s="1">
        <v>0</v>
      </c>
      <c r="J191" s="1">
        <v>0</v>
      </c>
      <c r="K191" s="1">
        <v>0</v>
      </c>
      <c r="L191" s="1">
        <v>2.4900000000000002</v>
      </c>
      <c r="M191">
        <v>0.62002877499999998</v>
      </c>
      <c r="N191" s="1">
        <v>13051.6</v>
      </c>
    </row>
    <row r="192" spans="1:14" x14ac:dyDescent="0.45">
      <c r="A192" s="4">
        <v>71472</v>
      </c>
      <c r="B192" t="str">
        <f>VLOOKUP(A192,[1]cbdd!$A$3:$B$89,2,FALSE)</f>
        <v>Lawrence County Bd of DD</v>
      </c>
      <c r="C192" s="4">
        <v>47951</v>
      </c>
      <c r="D192" t="s">
        <v>550</v>
      </c>
      <c r="E192" s="1">
        <v>0</v>
      </c>
      <c r="F192" s="1">
        <v>2.94</v>
      </c>
      <c r="G192" s="1">
        <v>10.74</v>
      </c>
      <c r="H192" s="1">
        <v>0</v>
      </c>
      <c r="I192" s="1">
        <v>0</v>
      </c>
      <c r="J192" s="1">
        <v>4.95</v>
      </c>
      <c r="K192" s="1">
        <v>2.4700000000000002</v>
      </c>
      <c r="L192" s="1">
        <v>21.1</v>
      </c>
      <c r="M192">
        <v>0.64612730799999996</v>
      </c>
      <c r="N192" s="1">
        <v>148061.93</v>
      </c>
    </row>
    <row r="193" spans="1:14" x14ac:dyDescent="0.45">
      <c r="A193" s="4">
        <v>71472</v>
      </c>
      <c r="B193" t="str">
        <f>VLOOKUP(A193,[1]cbdd!$A$3:$B$89,2,FALSE)</f>
        <v>Lawrence County Bd of DD</v>
      </c>
      <c r="C193" s="4">
        <v>47969</v>
      </c>
      <c r="D193" t="s">
        <v>551</v>
      </c>
      <c r="E193" s="1">
        <v>0</v>
      </c>
      <c r="F193" s="1">
        <v>0</v>
      </c>
      <c r="G193" s="1">
        <v>4.67</v>
      </c>
      <c r="H193" s="1">
        <v>0</v>
      </c>
      <c r="I193" s="1">
        <v>0</v>
      </c>
      <c r="J193" s="1">
        <v>0</v>
      </c>
      <c r="K193" s="1">
        <v>0.98</v>
      </c>
      <c r="L193" s="1">
        <v>5.65</v>
      </c>
      <c r="M193">
        <v>0.75097729800000002</v>
      </c>
      <c r="N193" s="1">
        <v>39056.769999999997</v>
      </c>
    </row>
    <row r="194" spans="1:14" x14ac:dyDescent="0.45">
      <c r="A194" s="4">
        <v>78014</v>
      </c>
      <c r="B194" t="str">
        <f>VLOOKUP(A194,[1]cbdd!$A$3:$B$89,2,FALSE)</f>
        <v>Harrison County Board of DD</v>
      </c>
      <c r="C194" s="4">
        <v>45245</v>
      </c>
      <c r="D194" t="s">
        <v>552</v>
      </c>
      <c r="E194" s="1">
        <v>0</v>
      </c>
      <c r="F194" s="1">
        <v>6</v>
      </c>
      <c r="G194" s="1">
        <v>4</v>
      </c>
      <c r="H194" s="1">
        <v>0</v>
      </c>
      <c r="I194" s="1">
        <v>0</v>
      </c>
      <c r="J194" s="1">
        <v>6</v>
      </c>
      <c r="K194" s="1">
        <v>3</v>
      </c>
      <c r="L194" s="1">
        <v>19</v>
      </c>
      <c r="M194">
        <v>0.43211055700000001</v>
      </c>
      <c r="N194" s="1">
        <v>120667.06</v>
      </c>
    </row>
    <row r="195" spans="1:14" x14ac:dyDescent="0.45">
      <c r="A195" s="4">
        <v>85662</v>
      </c>
      <c r="B195" t="str">
        <f>VLOOKUP(A195,[1]cbdd!$A$3:$B$89,2,FALSE)</f>
        <v>Meigs County Board of DD</v>
      </c>
      <c r="C195" s="4">
        <v>48512</v>
      </c>
      <c r="D195" t="s">
        <v>553</v>
      </c>
      <c r="E195" s="1">
        <v>0</v>
      </c>
      <c r="F195" s="1">
        <v>1.82</v>
      </c>
      <c r="G195" s="1">
        <v>1.9</v>
      </c>
      <c r="H195" s="1">
        <v>0</v>
      </c>
      <c r="I195" s="1">
        <v>0</v>
      </c>
      <c r="J195" s="1">
        <v>0</v>
      </c>
      <c r="K195" s="1">
        <v>2.85</v>
      </c>
      <c r="L195" s="1">
        <v>6.57</v>
      </c>
      <c r="M195">
        <v>0.65844617699999997</v>
      </c>
      <c r="N195" s="1">
        <v>53785.57</v>
      </c>
    </row>
    <row r="196" spans="1:14" x14ac:dyDescent="0.45">
      <c r="A196" s="4">
        <v>85662</v>
      </c>
      <c r="B196" t="str">
        <f>VLOOKUP(A196,[1]cbdd!$A$3:$B$89,2,FALSE)</f>
        <v>Meigs County Board of DD</v>
      </c>
      <c r="C196" s="4">
        <v>48520</v>
      </c>
      <c r="D196" t="s">
        <v>554</v>
      </c>
      <c r="E196" s="1">
        <v>0</v>
      </c>
      <c r="F196" s="1">
        <v>1.82</v>
      </c>
      <c r="G196" s="1">
        <v>1.82</v>
      </c>
      <c r="H196" s="1">
        <v>0</v>
      </c>
      <c r="I196" s="1">
        <v>0</v>
      </c>
      <c r="J196" s="1">
        <v>0</v>
      </c>
      <c r="K196" s="1">
        <v>0</v>
      </c>
      <c r="L196" s="1">
        <v>3.64</v>
      </c>
      <c r="M196">
        <v>0.73149822900000006</v>
      </c>
      <c r="N196">
        <v>18276.400000000001</v>
      </c>
    </row>
    <row r="197" spans="1:14" x14ac:dyDescent="0.45">
      <c r="A197" s="4">
        <v>85662</v>
      </c>
      <c r="B197" t="str">
        <f>VLOOKUP(A197,[1]cbdd!$A$3:$B$89,2,FALSE)</f>
        <v>Meigs County Board of DD</v>
      </c>
      <c r="C197" s="4">
        <v>48538</v>
      </c>
      <c r="D197" t="s">
        <v>555</v>
      </c>
      <c r="E197" s="1">
        <v>0</v>
      </c>
      <c r="F197" s="1">
        <v>4.75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4.75</v>
      </c>
      <c r="M197">
        <v>0.56355555000000002</v>
      </c>
      <c r="N197">
        <v>21112.07</v>
      </c>
    </row>
    <row r="198" spans="1:14" x14ac:dyDescent="0.45">
      <c r="A198" s="4">
        <v>96370</v>
      </c>
      <c r="B198" t="str">
        <f>VLOOKUP(A198,[1]cbdd!$A$3:$B$89,2,FALSE)</f>
        <v>Richland County Board of DD</v>
      </c>
      <c r="C198" s="4">
        <v>44297</v>
      </c>
      <c r="D198" t="s">
        <v>583</v>
      </c>
      <c r="E198" s="1">
        <v>0</v>
      </c>
      <c r="F198" s="1">
        <v>2.97</v>
      </c>
      <c r="G198" s="1">
        <v>3.39</v>
      </c>
      <c r="H198" s="1">
        <v>1</v>
      </c>
      <c r="I198" s="1">
        <v>0</v>
      </c>
      <c r="J198" s="1">
        <v>3.02</v>
      </c>
      <c r="K198" s="1">
        <v>6.69</v>
      </c>
      <c r="L198" s="1">
        <v>17.07</v>
      </c>
      <c r="M198">
        <v>0.73397446399999999</v>
      </c>
      <c r="N198">
        <v>160729.56</v>
      </c>
    </row>
    <row r="199" spans="1:14" x14ac:dyDescent="0.45">
      <c r="A199" s="4">
        <v>96370</v>
      </c>
      <c r="B199" t="str">
        <f>VLOOKUP(A199,[1]cbdd!$A$3:$B$89,2,FALSE)</f>
        <v>Richland County Board of DD</v>
      </c>
      <c r="C199" s="4">
        <v>49437</v>
      </c>
      <c r="D199" t="s">
        <v>584</v>
      </c>
      <c r="E199" s="1">
        <v>0</v>
      </c>
      <c r="F199" s="1">
        <v>1</v>
      </c>
      <c r="G199" s="1">
        <v>1</v>
      </c>
      <c r="H199" s="1">
        <v>0</v>
      </c>
      <c r="I199" s="1">
        <v>0</v>
      </c>
      <c r="J199" s="1">
        <v>0</v>
      </c>
      <c r="K199" s="1">
        <v>1</v>
      </c>
      <c r="L199" s="1">
        <v>3</v>
      </c>
      <c r="M199">
        <v>0.47870885499999999</v>
      </c>
      <c r="N199">
        <v>19472.64</v>
      </c>
    </row>
    <row r="200" spans="1:14" x14ac:dyDescent="0.45">
      <c r="A200" s="4">
        <v>96370</v>
      </c>
      <c r="B200" t="str">
        <f>VLOOKUP(A200,[1]cbdd!$A$3:$B$89,2,FALSE)</f>
        <v>Richland County Board of DD</v>
      </c>
      <c r="C200" s="4">
        <v>49452</v>
      </c>
      <c r="D200" t="s">
        <v>585</v>
      </c>
      <c r="E200" s="1">
        <v>0</v>
      </c>
      <c r="F200" s="1">
        <v>1</v>
      </c>
      <c r="G200" s="1">
        <v>2.19</v>
      </c>
      <c r="H200" s="1">
        <v>0</v>
      </c>
      <c r="I200" s="1">
        <v>1</v>
      </c>
      <c r="J200" s="1">
        <v>0</v>
      </c>
      <c r="K200" s="1">
        <v>5.54</v>
      </c>
      <c r="L200" s="1">
        <v>9.73</v>
      </c>
      <c r="M200">
        <v>0.65572112599999999</v>
      </c>
      <c r="N200">
        <v>93088.77</v>
      </c>
    </row>
    <row r="201" spans="1:14" x14ac:dyDescent="0.45">
      <c r="A201" s="4">
        <v>96370</v>
      </c>
      <c r="B201" t="str">
        <f>VLOOKUP(A201,[1]cbdd!$A$3:$B$89,2,FALSE)</f>
        <v>Richland County Board of DD</v>
      </c>
      <c r="C201" s="4">
        <v>49478</v>
      </c>
      <c r="D201" t="s">
        <v>586</v>
      </c>
      <c r="E201" s="1">
        <v>0</v>
      </c>
      <c r="F201" s="1">
        <v>1.59</v>
      </c>
      <c r="G201" s="1">
        <v>0</v>
      </c>
      <c r="H201" s="1">
        <v>0</v>
      </c>
      <c r="I201" s="1">
        <v>0.94</v>
      </c>
      <c r="J201" s="1">
        <v>0</v>
      </c>
      <c r="K201" s="1">
        <v>0</v>
      </c>
      <c r="L201" s="1">
        <v>2.5299999999999998</v>
      </c>
      <c r="M201">
        <v>0.40381455599999999</v>
      </c>
      <c r="N201">
        <v>13063.72</v>
      </c>
    </row>
    <row r="202" spans="1:14" x14ac:dyDescent="0.45">
      <c r="A202" s="4"/>
      <c r="C202" s="4"/>
      <c r="E202" s="1">
        <v>0</v>
      </c>
      <c r="F202" s="1">
        <v>418.94</v>
      </c>
      <c r="G202" s="1">
        <v>548.51</v>
      </c>
      <c r="H202" s="1">
        <v>12.89</v>
      </c>
      <c r="I202" s="1">
        <v>13.89</v>
      </c>
      <c r="J202" s="1">
        <v>220.94</v>
      </c>
      <c r="K202" s="1">
        <v>209.48</v>
      </c>
      <c r="L202" s="1">
        <v>1424.65</v>
      </c>
      <c r="N202" s="13">
        <v>9018129.5700000003</v>
      </c>
    </row>
    <row r="203" spans="1:14" x14ac:dyDescent="0.45">
      <c r="C203" s="4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Ed_fl#3</vt:lpstr>
      <vt:lpstr>Pre Sch_fl#3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2020-04-17T20:07:59Z</dcterms:modified>
</cp:coreProperties>
</file>